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80" windowHeight="9576" activeTab="1"/>
  </bookViews>
  <sheets>
    <sheet name="data" sheetId="1" r:id="rId1"/>
    <sheet name="figure" sheetId="2" r:id="rId2"/>
  </sheets>
  <calcPr calcId="145621"/>
</workbook>
</file>

<file path=xl/calcChain.xml><?xml version="1.0" encoding="utf-8"?>
<calcChain xmlns="http://schemas.openxmlformats.org/spreadsheetml/2006/main">
  <c r="O66" i="1" l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L4" i="1"/>
  <c r="N4" i="1"/>
  <c r="J4" i="1"/>
  <c r="L66" i="1" l="1"/>
  <c r="M66" i="1" s="1"/>
  <c r="J66" i="1"/>
  <c r="K66" i="1" s="1"/>
  <c r="L65" i="1"/>
  <c r="M65" i="1" s="1"/>
  <c r="J65" i="1"/>
  <c r="K65" i="1" s="1"/>
  <c r="L64" i="1"/>
  <c r="M64" i="1" s="1"/>
  <c r="J64" i="1"/>
  <c r="K64" i="1" s="1"/>
  <c r="L63" i="1"/>
  <c r="M63" i="1" s="1"/>
  <c r="J63" i="1"/>
  <c r="K63" i="1" s="1"/>
  <c r="L62" i="1"/>
  <c r="M62" i="1" s="1"/>
  <c r="J62" i="1"/>
  <c r="K62" i="1" s="1"/>
  <c r="L61" i="1"/>
  <c r="M61" i="1" s="1"/>
  <c r="J61" i="1"/>
  <c r="K61" i="1" s="1"/>
  <c r="L60" i="1"/>
  <c r="M60" i="1" s="1"/>
  <c r="J60" i="1"/>
  <c r="K60" i="1" s="1"/>
  <c r="L59" i="1"/>
  <c r="M59" i="1" s="1"/>
  <c r="J59" i="1"/>
  <c r="K59" i="1" s="1"/>
  <c r="L58" i="1"/>
  <c r="M58" i="1" s="1"/>
  <c r="J58" i="1"/>
  <c r="K58" i="1" s="1"/>
  <c r="L57" i="1"/>
  <c r="M57" i="1" s="1"/>
  <c r="J57" i="1"/>
  <c r="K57" i="1" s="1"/>
  <c r="L56" i="1"/>
  <c r="M56" i="1" s="1"/>
  <c r="J56" i="1"/>
  <c r="K56" i="1" s="1"/>
  <c r="L55" i="1"/>
  <c r="M55" i="1" s="1"/>
  <c r="J55" i="1"/>
  <c r="K55" i="1" s="1"/>
  <c r="L54" i="1"/>
  <c r="M54" i="1" s="1"/>
  <c r="J54" i="1"/>
  <c r="K54" i="1" s="1"/>
  <c r="M53" i="1"/>
  <c r="L53" i="1"/>
  <c r="J53" i="1"/>
  <c r="K53" i="1" s="1"/>
  <c r="L52" i="1"/>
  <c r="M52" i="1" s="1"/>
  <c r="J52" i="1"/>
  <c r="K52" i="1" s="1"/>
  <c r="M51" i="1"/>
  <c r="L51" i="1"/>
  <c r="J51" i="1"/>
  <c r="K51" i="1" s="1"/>
  <c r="L50" i="1"/>
  <c r="M50" i="1" s="1"/>
  <c r="J50" i="1"/>
  <c r="K50" i="1" s="1"/>
  <c r="L49" i="1"/>
  <c r="M49" i="1" s="1"/>
  <c r="J49" i="1"/>
  <c r="K49" i="1" s="1"/>
  <c r="L48" i="1"/>
  <c r="M48" i="1" s="1"/>
  <c r="J48" i="1"/>
  <c r="K48" i="1" s="1"/>
  <c r="M47" i="1"/>
  <c r="L47" i="1"/>
  <c r="J47" i="1"/>
  <c r="K47" i="1" s="1"/>
  <c r="L46" i="1"/>
  <c r="M46" i="1" s="1"/>
  <c r="J46" i="1"/>
  <c r="K46" i="1" s="1"/>
  <c r="L45" i="1"/>
  <c r="M45" i="1" s="1"/>
  <c r="J45" i="1"/>
  <c r="K45" i="1" s="1"/>
  <c r="L44" i="1"/>
  <c r="M44" i="1" s="1"/>
  <c r="J44" i="1"/>
  <c r="K44" i="1" s="1"/>
  <c r="L43" i="1"/>
  <c r="M43" i="1" s="1"/>
  <c r="J43" i="1"/>
  <c r="K43" i="1" s="1"/>
  <c r="L42" i="1"/>
  <c r="M42" i="1" s="1"/>
  <c r="J42" i="1"/>
  <c r="K42" i="1" s="1"/>
  <c r="L41" i="1"/>
  <c r="M41" i="1" s="1"/>
  <c r="J41" i="1"/>
  <c r="K41" i="1" s="1"/>
  <c r="L40" i="1"/>
  <c r="M40" i="1" s="1"/>
  <c r="J40" i="1"/>
  <c r="K40" i="1" s="1"/>
  <c r="L39" i="1"/>
  <c r="M39" i="1" s="1"/>
  <c r="J39" i="1"/>
  <c r="K39" i="1" s="1"/>
  <c r="L38" i="1"/>
  <c r="M38" i="1" s="1"/>
  <c r="J38" i="1"/>
  <c r="K38" i="1" s="1"/>
  <c r="M37" i="1"/>
  <c r="L37" i="1"/>
  <c r="J37" i="1"/>
  <c r="K37" i="1" s="1"/>
  <c r="L36" i="1"/>
  <c r="M36" i="1" s="1"/>
  <c r="J36" i="1"/>
  <c r="K36" i="1" s="1"/>
  <c r="M35" i="1"/>
  <c r="L35" i="1"/>
  <c r="J35" i="1"/>
  <c r="K35" i="1" s="1"/>
  <c r="L34" i="1"/>
  <c r="M34" i="1" s="1"/>
  <c r="J34" i="1"/>
  <c r="K34" i="1" s="1"/>
  <c r="L33" i="1"/>
  <c r="M33" i="1" s="1"/>
  <c r="J33" i="1"/>
  <c r="K33" i="1" s="1"/>
  <c r="L32" i="1"/>
  <c r="M32" i="1" s="1"/>
  <c r="J32" i="1"/>
  <c r="K32" i="1" s="1"/>
  <c r="M31" i="1"/>
  <c r="L31" i="1"/>
  <c r="J31" i="1"/>
  <c r="K31" i="1" s="1"/>
  <c r="L30" i="1"/>
  <c r="M30" i="1" s="1"/>
  <c r="J30" i="1"/>
  <c r="K30" i="1" s="1"/>
  <c r="L29" i="1"/>
  <c r="M29" i="1" s="1"/>
  <c r="J29" i="1"/>
  <c r="K29" i="1" s="1"/>
  <c r="L28" i="1"/>
  <c r="M28" i="1" s="1"/>
  <c r="J28" i="1"/>
  <c r="K28" i="1" s="1"/>
  <c r="L27" i="1"/>
  <c r="M27" i="1" s="1"/>
  <c r="J27" i="1"/>
  <c r="K27" i="1" s="1"/>
  <c r="L26" i="1"/>
  <c r="M26" i="1" s="1"/>
  <c r="J26" i="1"/>
  <c r="K26" i="1" s="1"/>
  <c r="L25" i="1"/>
  <c r="M25" i="1" s="1"/>
  <c r="J25" i="1"/>
  <c r="K25" i="1" s="1"/>
  <c r="L24" i="1"/>
  <c r="M24" i="1" s="1"/>
  <c r="J24" i="1"/>
  <c r="K24" i="1" s="1"/>
  <c r="L23" i="1"/>
  <c r="M23" i="1" s="1"/>
  <c r="J23" i="1"/>
  <c r="K23" i="1" s="1"/>
  <c r="L22" i="1"/>
  <c r="M22" i="1" s="1"/>
  <c r="J22" i="1"/>
  <c r="K22" i="1" s="1"/>
  <c r="M21" i="1"/>
  <c r="L21" i="1"/>
  <c r="J21" i="1"/>
  <c r="K21" i="1" s="1"/>
  <c r="L20" i="1"/>
  <c r="M20" i="1" s="1"/>
  <c r="J20" i="1"/>
  <c r="K20" i="1" s="1"/>
  <c r="M19" i="1"/>
  <c r="L19" i="1"/>
  <c r="J19" i="1"/>
  <c r="K19" i="1" s="1"/>
  <c r="L18" i="1"/>
  <c r="M18" i="1" s="1"/>
  <c r="J18" i="1"/>
  <c r="K18" i="1" s="1"/>
  <c r="L17" i="1"/>
  <c r="M17" i="1" s="1"/>
  <c r="J17" i="1"/>
  <c r="K17" i="1" s="1"/>
  <c r="L16" i="1"/>
  <c r="M16" i="1" s="1"/>
  <c r="J16" i="1"/>
  <c r="K16" i="1" s="1"/>
  <c r="M15" i="1"/>
  <c r="L15" i="1"/>
  <c r="J15" i="1"/>
  <c r="K15" i="1" s="1"/>
  <c r="L14" i="1"/>
  <c r="M14" i="1" s="1"/>
  <c r="J14" i="1"/>
  <c r="K14" i="1" s="1"/>
  <c r="L13" i="1"/>
  <c r="M13" i="1" s="1"/>
  <c r="J13" i="1"/>
  <c r="K13" i="1" s="1"/>
  <c r="L12" i="1"/>
  <c r="M12" i="1" s="1"/>
  <c r="J12" i="1"/>
  <c r="K12" i="1" s="1"/>
  <c r="L11" i="1"/>
  <c r="M11" i="1" s="1"/>
  <c r="J11" i="1"/>
  <c r="K11" i="1" s="1"/>
  <c r="L10" i="1"/>
  <c r="M10" i="1" s="1"/>
  <c r="J10" i="1"/>
  <c r="K10" i="1" s="1"/>
  <c r="L9" i="1"/>
  <c r="M9" i="1" s="1"/>
  <c r="J9" i="1"/>
  <c r="K9" i="1" s="1"/>
  <c r="L8" i="1"/>
  <c r="M8" i="1" s="1"/>
  <c r="J8" i="1"/>
  <c r="K8" i="1" s="1"/>
  <c r="L7" i="1"/>
  <c r="M7" i="1" s="1"/>
  <c r="J7" i="1"/>
  <c r="K7" i="1" s="1"/>
  <c r="L6" i="1"/>
  <c r="M6" i="1" s="1"/>
  <c r="J6" i="1"/>
  <c r="K6" i="1" s="1"/>
  <c r="M5" i="1"/>
  <c r="L5" i="1"/>
  <c r="J5" i="1"/>
  <c r="K5" i="1" s="1"/>
  <c r="M4" i="1"/>
  <c r="K4" i="1"/>
</calcChain>
</file>

<file path=xl/sharedStrings.xml><?xml version="1.0" encoding="utf-8"?>
<sst xmlns="http://schemas.openxmlformats.org/spreadsheetml/2006/main" count="93" uniqueCount="76">
  <si>
    <t>EtOH</t>
  </si>
  <si>
    <t>Dex</t>
  </si>
  <si>
    <t>Active</t>
  </si>
  <si>
    <t>Inactive</t>
  </si>
  <si>
    <t>Fraction active</t>
  </si>
  <si>
    <t>peaks.CTCF-Dex-1h</t>
  </si>
  <si>
    <t>peaks.CTCF-EtOH-1h</t>
  </si>
  <si>
    <t>peaks.DNAse-Dex-0.5h</t>
  </si>
  <si>
    <t>peaks.DNAse-Dex-0h</t>
  </si>
  <si>
    <t>peaks.DNAse-Dex-10h</t>
  </si>
  <si>
    <t>peaks.DNAse-Dex-12h</t>
  </si>
  <si>
    <t>peaks.DNAse-Dex-1h</t>
  </si>
  <si>
    <t>peaks.DNAse-Dex-2h</t>
  </si>
  <si>
    <t>peaks.DNAse-Dex-3h</t>
  </si>
  <si>
    <t>peaks.DNAse-Dex-4h</t>
  </si>
  <si>
    <t>peaks.DNAse-Dex-5h</t>
  </si>
  <si>
    <t>peaks.DNAse-Dex-6h</t>
  </si>
  <si>
    <t>peaks.DNAse-Dex-7h</t>
  </si>
  <si>
    <t>peaks.DNAse-Dex-8h</t>
  </si>
  <si>
    <t>peaks.DNAse-EtOH</t>
  </si>
  <si>
    <t>peaks.H3K27ac+DNAse+p300-Dex-0.5h</t>
  </si>
  <si>
    <t>peaks.H3K27ac+DNAse+p300-Dex-0h</t>
  </si>
  <si>
    <t>peaks.H3K27ac+DNAse+p300-Dex-10h</t>
  </si>
  <si>
    <t>peaks.H3K27ac+DNAse+p300-Dex-12h</t>
  </si>
  <si>
    <t>peaks.H3K27ac+DNAse+p300-Dex-1h</t>
  </si>
  <si>
    <t>peaks.H3K27ac+DNAse+p300-Dex-2h</t>
  </si>
  <si>
    <t>peaks.H3K27ac+DNAse+p300-Dex-3h</t>
  </si>
  <si>
    <t>peaks.H3K27ac+DNAse+p300-Dex-4h</t>
  </si>
  <si>
    <t>peaks.H3K27ac+DNAse+p300-Dex-5h</t>
  </si>
  <si>
    <t>peaks.H3K27ac+DNAse+p300-Dex-6h</t>
  </si>
  <si>
    <t>peaks.H3K27ac+DNAse+p300-Dex-7h</t>
  </si>
  <si>
    <t>peaks.H3K27ac+DNAse+p300-Dex-8h</t>
  </si>
  <si>
    <t>peaks.H3K27ac+DNAse-Dex-0.5h</t>
  </si>
  <si>
    <t>peaks.H3K27ac+DNAse-Dex-0h</t>
  </si>
  <si>
    <t>peaks.H3K27ac+DNAse-Dex-10h</t>
  </si>
  <si>
    <t>peaks.H3K27ac+DNAse-Dex-12h</t>
  </si>
  <si>
    <t>peaks.H3K27ac+DNAse-Dex-1h</t>
  </si>
  <si>
    <t>peaks.H3K27ac+DNAse-Dex-2h</t>
  </si>
  <si>
    <t>peaks.H3K27ac+DNAse-Dex-3h</t>
  </si>
  <si>
    <t>peaks.H3K27ac+DNAse-Dex-4h</t>
  </si>
  <si>
    <t>peaks.H3K27ac+DNAse-Dex-5h</t>
  </si>
  <si>
    <t>peaks.H3K27ac+DNAse-Dex-6h</t>
  </si>
  <si>
    <t>peaks.H3K27ac+DNAse-Dex-7h</t>
  </si>
  <si>
    <t>peaks.H3K27ac+DNAse-Dex-8h</t>
  </si>
  <si>
    <t>peaks.H3K27ac-Dex-0.5h</t>
  </si>
  <si>
    <t>peaks.H3K27ac-Dex-10h</t>
  </si>
  <si>
    <t>peaks.H3K27ac-Dex-12h</t>
  </si>
  <si>
    <t>peaks.H3K27ac-Dex-1h</t>
  </si>
  <si>
    <t>peaks.H3K27ac-Dex-2h</t>
  </si>
  <si>
    <t>peaks.H3K27ac-Dex-3h</t>
  </si>
  <si>
    <t>peaks.H3K27ac-Dex-4h</t>
  </si>
  <si>
    <t>peaks.H3K27ac-Dex-5h</t>
  </si>
  <si>
    <t>peaks.H3K27ac-Dex-6h</t>
  </si>
  <si>
    <t>peaks.H3K27ac-Dex-7h</t>
  </si>
  <si>
    <t>peaks.H3K27ac-Dex-8h</t>
  </si>
  <si>
    <t>peaks.H3K27ac-EtOH</t>
  </si>
  <si>
    <t>peaks.p300-Dex-0.5h</t>
  </si>
  <si>
    <t>peaks.p300-Dex-0h</t>
  </si>
  <si>
    <t>peaks.p300-Dex-10h</t>
  </si>
  <si>
    <t>peaks.p300-Dex-12h</t>
  </si>
  <si>
    <t>peaks.p300-Dex-1h</t>
  </si>
  <si>
    <t>peaks.p300-Dex-2h</t>
  </si>
  <si>
    <t>peaks.p300-Dex-3h</t>
  </si>
  <si>
    <t>peaks.p300-Dex-4h</t>
  </si>
  <si>
    <t>peaks.p300-Dex-5h</t>
  </si>
  <si>
    <t>peaks.p300-Dex-6h</t>
  </si>
  <si>
    <t>peaks.p300-Dex-7h</t>
  </si>
  <si>
    <t>peaks.p300-Dex-8h</t>
  </si>
  <si>
    <t>time (h):</t>
  </si>
  <si>
    <t>H3K27ac</t>
  </si>
  <si>
    <t>DNAse</t>
  </si>
  <si>
    <t>p300</t>
  </si>
  <si>
    <t>H3K27ac + DNAse + p300</t>
  </si>
  <si>
    <t>H3K27ac + DNAse</t>
  </si>
  <si>
    <t xml:space="preserve">fraction of significantly activity ChIP-seq regions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</si>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</sst>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36" workbookViewId="0">
      <selection sqref="A1:O66"/>
    </sheetView>
  </sheetViews>
  <sheetFormatPr defaultRowHeight="14.4" x14ac:dyDescent="0.3"/>
  <cols>
    <col min="1" max="1" width="33.88671875" customWidth="1"/>
  </cols>
  <sheetData>
    <row r="1" spans="1:15" x14ac:dyDescent="0.3">
      <c r="B1" s="6" t="s">
        <v>0</v>
      </c>
      <c r="C1" s="6"/>
      <c r="D1" s="6"/>
      <c r="E1" s="6"/>
      <c r="F1" s="6" t="s">
        <v>1</v>
      </c>
      <c r="G1" s="6"/>
      <c r="H1" s="6"/>
      <c r="I1" s="6"/>
      <c r="J1" s="6" t="s">
        <v>4</v>
      </c>
      <c r="K1" s="6"/>
      <c r="L1" s="6"/>
      <c r="M1" s="6"/>
      <c r="N1" s="6" t="s">
        <v>75</v>
      </c>
      <c r="O1" s="6"/>
    </row>
    <row r="2" spans="1:15" x14ac:dyDescent="0.3">
      <c r="B2" s="6" t="s">
        <v>2</v>
      </c>
      <c r="C2" s="6"/>
      <c r="D2" s="6" t="s">
        <v>3</v>
      </c>
      <c r="E2" s="6"/>
      <c r="F2" s="6" t="s">
        <v>2</v>
      </c>
      <c r="G2" s="6"/>
      <c r="H2" s="6" t="s">
        <v>3</v>
      </c>
      <c r="I2" s="6"/>
      <c r="J2" s="6" t="s">
        <v>0</v>
      </c>
      <c r="K2" s="6"/>
      <c r="L2" s="6" t="s">
        <v>1</v>
      </c>
      <c r="M2" s="6"/>
      <c r="N2" t="s">
        <v>0</v>
      </c>
      <c r="O2" t="s">
        <v>1</v>
      </c>
    </row>
    <row r="3" spans="1:15" x14ac:dyDescent="0.3">
      <c r="B3">
        <v>0</v>
      </c>
      <c r="C3">
        <v>1</v>
      </c>
      <c r="D3">
        <v>0</v>
      </c>
      <c r="E3">
        <v>1</v>
      </c>
      <c r="F3">
        <v>0</v>
      </c>
      <c r="G3">
        <v>1</v>
      </c>
      <c r="H3">
        <v>0</v>
      </c>
      <c r="I3">
        <v>1</v>
      </c>
      <c r="J3" s="1" t="s">
        <v>2</v>
      </c>
      <c r="K3" s="1" t="s">
        <v>3</v>
      </c>
      <c r="L3" s="1" t="s">
        <v>2</v>
      </c>
      <c r="M3" s="1" t="s">
        <v>3</v>
      </c>
    </row>
    <row r="4" spans="1:15" x14ac:dyDescent="0.3">
      <c r="A4" t="s">
        <v>5</v>
      </c>
      <c r="B4" s="2">
        <v>789</v>
      </c>
      <c r="C4" s="2">
        <v>68</v>
      </c>
      <c r="D4" s="2">
        <v>6397</v>
      </c>
      <c r="E4" s="2">
        <v>377</v>
      </c>
      <c r="F4" s="2">
        <v>1360</v>
      </c>
      <c r="G4" s="2">
        <v>106</v>
      </c>
      <c r="H4" s="2">
        <v>7129</v>
      </c>
      <c r="I4" s="2">
        <v>409</v>
      </c>
      <c r="J4" s="3">
        <f>C4/(C4+E4)</f>
        <v>0.15280898876404495</v>
      </c>
      <c r="K4" s="3">
        <f>1-J4</f>
        <v>0.84719101123595508</v>
      </c>
      <c r="L4" s="3">
        <f>G4/(G4+I4)</f>
        <v>0.2058252427184466</v>
      </c>
      <c r="M4" s="3">
        <f>1-L4</f>
        <v>0.7941747572815534</v>
      </c>
      <c r="N4" s="2">
        <f>C4+E4</f>
        <v>445</v>
      </c>
      <c r="O4" s="2">
        <f>G4+I4</f>
        <v>515</v>
      </c>
    </row>
    <row r="5" spans="1:15" x14ac:dyDescent="0.3">
      <c r="A5" t="s">
        <v>6</v>
      </c>
      <c r="B5" s="2">
        <v>795</v>
      </c>
      <c r="C5" s="2">
        <v>62</v>
      </c>
      <c r="D5" s="2">
        <v>6451</v>
      </c>
      <c r="E5" s="2">
        <v>323</v>
      </c>
      <c r="F5" s="2">
        <v>1383</v>
      </c>
      <c r="G5" s="2">
        <v>83</v>
      </c>
      <c r="H5" s="2">
        <v>7182</v>
      </c>
      <c r="I5" s="2">
        <v>356</v>
      </c>
      <c r="J5" s="3">
        <f t="shared" ref="J5:J66" si="0">C5/(C5+E5)</f>
        <v>0.16103896103896104</v>
      </c>
      <c r="K5" s="3">
        <f t="shared" ref="K5:K66" si="1">1-J5</f>
        <v>0.83896103896103891</v>
      </c>
      <c r="L5" s="3">
        <f t="shared" ref="L5:L66" si="2">G5/(G5+I5)</f>
        <v>0.18906605922551253</v>
      </c>
      <c r="M5" s="3">
        <f t="shared" ref="M5:M66" si="3">1-L5</f>
        <v>0.81093394077448744</v>
      </c>
      <c r="N5" s="2">
        <f t="shared" ref="N5:N66" si="4">C5+E5</f>
        <v>385</v>
      </c>
      <c r="O5" s="2">
        <f t="shared" ref="O5:O66" si="5">G5+I5</f>
        <v>439</v>
      </c>
    </row>
    <row r="6" spans="1:15" x14ac:dyDescent="0.3">
      <c r="A6" t="s">
        <v>19</v>
      </c>
      <c r="B6" s="2">
        <v>199</v>
      </c>
      <c r="C6" s="2">
        <v>658</v>
      </c>
      <c r="D6" s="2">
        <v>2401</v>
      </c>
      <c r="E6" s="2">
        <v>4373</v>
      </c>
      <c r="F6" s="2">
        <v>390</v>
      </c>
      <c r="G6" s="2">
        <v>1076</v>
      </c>
      <c r="H6" s="2">
        <v>2928</v>
      </c>
      <c r="I6" s="2">
        <v>4610</v>
      </c>
      <c r="J6" s="3">
        <f t="shared" si="0"/>
        <v>0.13078910753329359</v>
      </c>
      <c r="K6" s="3">
        <f t="shared" si="1"/>
        <v>0.86921089246670635</v>
      </c>
      <c r="L6" s="3">
        <f t="shared" si="2"/>
        <v>0.18923672177277523</v>
      </c>
      <c r="M6" s="3">
        <f t="shared" si="3"/>
        <v>0.81076327822722472</v>
      </c>
      <c r="N6" s="2">
        <f t="shared" si="4"/>
        <v>5031</v>
      </c>
      <c r="O6" s="2">
        <f t="shared" si="5"/>
        <v>5686</v>
      </c>
    </row>
    <row r="7" spans="1:15" x14ac:dyDescent="0.3">
      <c r="A7" t="s">
        <v>8</v>
      </c>
      <c r="B7" s="2">
        <v>268</v>
      </c>
      <c r="C7" s="2">
        <v>589</v>
      </c>
      <c r="D7" s="2">
        <v>3145</v>
      </c>
      <c r="E7" s="2">
        <v>3629</v>
      </c>
      <c r="F7" s="2">
        <v>632</v>
      </c>
      <c r="G7" s="2">
        <v>834</v>
      </c>
      <c r="H7" s="2">
        <v>3524</v>
      </c>
      <c r="I7" s="2">
        <v>4014</v>
      </c>
      <c r="J7" s="3">
        <f t="shared" si="0"/>
        <v>0.13963963963963963</v>
      </c>
      <c r="K7" s="3">
        <f t="shared" si="1"/>
        <v>0.86036036036036034</v>
      </c>
      <c r="L7" s="3">
        <f t="shared" si="2"/>
        <v>0.17202970297029702</v>
      </c>
      <c r="M7" s="3">
        <f t="shared" si="3"/>
        <v>0.82797029702970293</v>
      </c>
      <c r="N7" s="2">
        <f t="shared" si="4"/>
        <v>4218</v>
      </c>
      <c r="O7" s="2">
        <f t="shared" si="5"/>
        <v>4848</v>
      </c>
    </row>
    <row r="8" spans="1:15" x14ac:dyDescent="0.3">
      <c r="A8" t="s">
        <v>7</v>
      </c>
      <c r="B8" s="2">
        <v>188</v>
      </c>
      <c r="C8" s="2">
        <v>669</v>
      </c>
      <c r="D8" s="2">
        <v>2180</v>
      </c>
      <c r="E8" s="2">
        <v>4594</v>
      </c>
      <c r="F8" s="2">
        <v>403</v>
      </c>
      <c r="G8" s="2">
        <v>1063</v>
      </c>
      <c r="H8" s="2">
        <v>2601</v>
      </c>
      <c r="I8" s="2">
        <v>4937</v>
      </c>
      <c r="J8" s="3">
        <f t="shared" si="0"/>
        <v>0.12711381341440242</v>
      </c>
      <c r="K8" s="3">
        <f t="shared" si="1"/>
        <v>0.87288618658559758</v>
      </c>
      <c r="L8" s="3">
        <f t="shared" si="2"/>
        <v>0.17716666666666667</v>
      </c>
      <c r="M8" s="3">
        <f t="shared" si="3"/>
        <v>0.82283333333333331</v>
      </c>
      <c r="N8" s="2">
        <f t="shared" si="4"/>
        <v>5263</v>
      </c>
      <c r="O8" s="2">
        <f t="shared" si="5"/>
        <v>6000</v>
      </c>
    </row>
    <row r="9" spans="1:15" x14ac:dyDescent="0.3">
      <c r="A9" t="s">
        <v>11</v>
      </c>
      <c r="B9" s="2">
        <v>258</v>
      </c>
      <c r="C9" s="2">
        <v>599</v>
      </c>
      <c r="D9" s="2">
        <v>3269</v>
      </c>
      <c r="E9" s="2">
        <v>3505</v>
      </c>
      <c r="F9" s="2">
        <v>614</v>
      </c>
      <c r="G9" s="2">
        <v>852</v>
      </c>
      <c r="H9" s="2">
        <v>3672</v>
      </c>
      <c r="I9" s="2">
        <v>3866</v>
      </c>
      <c r="J9" s="3">
        <f t="shared" si="0"/>
        <v>0.14595516569200781</v>
      </c>
      <c r="K9" s="3">
        <f t="shared" si="1"/>
        <v>0.85404483430799216</v>
      </c>
      <c r="L9" s="3">
        <f t="shared" si="2"/>
        <v>0.18058499364137345</v>
      </c>
      <c r="M9" s="3">
        <f t="shared" si="3"/>
        <v>0.81941500635862652</v>
      </c>
      <c r="N9" s="2">
        <f t="shared" si="4"/>
        <v>4104</v>
      </c>
      <c r="O9" s="2">
        <f t="shared" si="5"/>
        <v>4718</v>
      </c>
    </row>
    <row r="10" spans="1:15" x14ac:dyDescent="0.3">
      <c r="A10" t="s">
        <v>12</v>
      </c>
      <c r="B10" s="2">
        <v>191</v>
      </c>
      <c r="C10" s="2">
        <v>666</v>
      </c>
      <c r="D10" s="2">
        <v>2072</v>
      </c>
      <c r="E10" s="2">
        <v>4702</v>
      </c>
      <c r="F10" s="2">
        <v>367</v>
      </c>
      <c r="G10" s="2">
        <v>1099</v>
      </c>
      <c r="H10" s="2">
        <v>2552</v>
      </c>
      <c r="I10" s="2">
        <v>4986</v>
      </c>
      <c r="J10" s="3">
        <f t="shared" si="0"/>
        <v>0.12406855439642325</v>
      </c>
      <c r="K10" s="3">
        <f t="shared" si="1"/>
        <v>0.87593144560357672</v>
      </c>
      <c r="L10" s="3">
        <f t="shared" si="2"/>
        <v>0.18060805258833196</v>
      </c>
      <c r="M10" s="3">
        <f t="shared" si="3"/>
        <v>0.81939194741166799</v>
      </c>
      <c r="N10" s="2">
        <f t="shared" si="4"/>
        <v>5368</v>
      </c>
      <c r="O10" s="2">
        <f t="shared" si="5"/>
        <v>6085</v>
      </c>
    </row>
    <row r="11" spans="1:15" x14ac:dyDescent="0.3">
      <c r="A11" t="s">
        <v>13</v>
      </c>
      <c r="B11" s="2">
        <v>195</v>
      </c>
      <c r="C11" s="2">
        <v>662</v>
      </c>
      <c r="D11" s="2">
        <v>2304</v>
      </c>
      <c r="E11" s="2">
        <v>4470</v>
      </c>
      <c r="F11" s="2">
        <v>391</v>
      </c>
      <c r="G11" s="2">
        <v>1075</v>
      </c>
      <c r="H11" s="2">
        <v>2780</v>
      </c>
      <c r="I11" s="2">
        <v>4758</v>
      </c>
      <c r="J11" s="3">
        <f t="shared" si="0"/>
        <v>0.12899454403741231</v>
      </c>
      <c r="K11" s="3">
        <f t="shared" si="1"/>
        <v>0.87100545596258772</v>
      </c>
      <c r="L11" s="3">
        <f t="shared" si="2"/>
        <v>0.18429624549974286</v>
      </c>
      <c r="M11" s="3">
        <f t="shared" si="3"/>
        <v>0.81570375450025712</v>
      </c>
      <c r="N11" s="2">
        <f t="shared" si="4"/>
        <v>5132</v>
      </c>
      <c r="O11" s="2">
        <f t="shared" si="5"/>
        <v>5833</v>
      </c>
    </row>
    <row r="12" spans="1:15" x14ac:dyDescent="0.3">
      <c r="A12" t="s">
        <v>14</v>
      </c>
      <c r="B12" s="2">
        <v>179</v>
      </c>
      <c r="C12" s="2">
        <v>678</v>
      </c>
      <c r="D12" s="2">
        <v>1979</v>
      </c>
      <c r="E12" s="2">
        <v>4795</v>
      </c>
      <c r="F12" s="2">
        <v>351</v>
      </c>
      <c r="G12" s="2">
        <v>1115</v>
      </c>
      <c r="H12" s="2">
        <v>2428</v>
      </c>
      <c r="I12" s="2">
        <v>5110</v>
      </c>
      <c r="J12" s="3">
        <f t="shared" si="0"/>
        <v>0.12388086972410013</v>
      </c>
      <c r="K12" s="3">
        <f t="shared" si="1"/>
        <v>0.87611913027589983</v>
      </c>
      <c r="L12" s="3">
        <f t="shared" si="2"/>
        <v>0.17911646586345381</v>
      </c>
      <c r="M12" s="3">
        <f t="shared" si="3"/>
        <v>0.82088353413654613</v>
      </c>
      <c r="N12" s="2">
        <f t="shared" si="4"/>
        <v>5473</v>
      </c>
      <c r="O12" s="2">
        <f t="shared" si="5"/>
        <v>6225</v>
      </c>
    </row>
    <row r="13" spans="1:15" x14ac:dyDescent="0.3">
      <c r="A13" t="s">
        <v>15</v>
      </c>
      <c r="B13" s="2">
        <v>195</v>
      </c>
      <c r="C13" s="2">
        <v>662</v>
      </c>
      <c r="D13" s="2">
        <v>2110</v>
      </c>
      <c r="E13" s="2">
        <v>4664</v>
      </c>
      <c r="F13" s="2">
        <v>375</v>
      </c>
      <c r="G13" s="2">
        <v>1091</v>
      </c>
      <c r="H13" s="2">
        <v>2588</v>
      </c>
      <c r="I13" s="2">
        <v>4950</v>
      </c>
      <c r="J13" s="3">
        <f t="shared" si="0"/>
        <v>0.12429590687194893</v>
      </c>
      <c r="K13" s="3">
        <f t="shared" si="1"/>
        <v>0.87570409312805109</v>
      </c>
      <c r="L13" s="3">
        <f t="shared" si="2"/>
        <v>0.18059923853666612</v>
      </c>
      <c r="M13" s="3">
        <f t="shared" si="3"/>
        <v>0.81940076146333385</v>
      </c>
      <c r="N13" s="2">
        <f t="shared" si="4"/>
        <v>5326</v>
      </c>
      <c r="O13" s="2">
        <f t="shared" si="5"/>
        <v>6041</v>
      </c>
    </row>
    <row r="14" spans="1:15" x14ac:dyDescent="0.3">
      <c r="A14" t="s">
        <v>16</v>
      </c>
      <c r="B14" s="2">
        <v>195</v>
      </c>
      <c r="C14" s="2">
        <v>662</v>
      </c>
      <c r="D14" s="2">
        <v>2173</v>
      </c>
      <c r="E14" s="2">
        <v>4601</v>
      </c>
      <c r="F14" s="2">
        <v>381</v>
      </c>
      <c r="G14" s="2">
        <v>1085</v>
      </c>
      <c r="H14" s="2">
        <v>2672</v>
      </c>
      <c r="I14" s="2">
        <v>4866</v>
      </c>
      <c r="J14" s="3">
        <f t="shared" si="0"/>
        <v>0.12578377351320538</v>
      </c>
      <c r="K14" s="3">
        <f t="shared" si="1"/>
        <v>0.87421622648679465</v>
      </c>
      <c r="L14" s="3">
        <f t="shared" si="2"/>
        <v>0.18232229877331541</v>
      </c>
      <c r="M14" s="3">
        <f t="shared" si="3"/>
        <v>0.81767770122668459</v>
      </c>
      <c r="N14" s="2">
        <f t="shared" si="4"/>
        <v>5263</v>
      </c>
      <c r="O14" s="2">
        <f t="shared" si="5"/>
        <v>5951</v>
      </c>
    </row>
    <row r="15" spans="1:15" x14ac:dyDescent="0.3">
      <c r="A15" t="s">
        <v>17</v>
      </c>
      <c r="B15" s="2">
        <v>190</v>
      </c>
      <c r="C15" s="2">
        <v>667</v>
      </c>
      <c r="D15" s="2">
        <v>2039</v>
      </c>
      <c r="E15" s="2">
        <v>4735</v>
      </c>
      <c r="F15" s="2">
        <v>374</v>
      </c>
      <c r="G15" s="2">
        <v>1092</v>
      </c>
      <c r="H15" s="2">
        <v>2479</v>
      </c>
      <c r="I15" s="2">
        <v>5059</v>
      </c>
      <c r="J15" s="3">
        <f t="shared" si="0"/>
        <v>0.12347278785634951</v>
      </c>
      <c r="K15" s="3">
        <f t="shared" si="1"/>
        <v>0.87652721214365048</v>
      </c>
      <c r="L15" s="3">
        <f t="shared" si="2"/>
        <v>0.17753210860022761</v>
      </c>
      <c r="M15" s="3">
        <f t="shared" si="3"/>
        <v>0.82246789139977239</v>
      </c>
      <c r="N15" s="2">
        <f t="shared" si="4"/>
        <v>5402</v>
      </c>
      <c r="O15" s="2">
        <f t="shared" si="5"/>
        <v>6151</v>
      </c>
    </row>
    <row r="16" spans="1:15" x14ac:dyDescent="0.3">
      <c r="A16" t="s">
        <v>18</v>
      </c>
      <c r="B16" s="2">
        <v>185</v>
      </c>
      <c r="C16" s="2">
        <v>672</v>
      </c>
      <c r="D16" s="2">
        <v>2096</v>
      </c>
      <c r="E16" s="2">
        <v>4678</v>
      </c>
      <c r="F16" s="2">
        <v>366</v>
      </c>
      <c r="G16" s="2">
        <v>1100</v>
      </c>
      <c r="H16" s="2">
        <v>2562</v>
      </c>
      <c r="I16" s="2">
        <v>4976</v>
      </c>
      <c r="J16" s="3">
        <f t="shared" si="0"/>
        <v>0.12560747663551403</v>
      </c>
      <c r="K16" s="3">
        <f t="shared" si="1"/>
        <v>0.87439252336448603</v>
      </c>
      <c r="L16" s="3">
        <f t="shared" si="2"/>
        <v>0.18104015799868334</v>
      </c>
      <c r="M16" s="3">
        <f t="shared" si="3"/>
        <v>0.81895984200131666</v>
      </c>
      <c r="N16" s="2">
        <f t="shared" si="4"/>
        <v>5350</v>
      </c>
      <c r="O16" s="2">
        <f t="shared" si="5"/>
        <v>6076</v>
      </c>
    </row>
    <row r="17" spans="1:15" x14ac:dyDescent="0.3">
      <c r="A17" t="s">
        <v>9</v>
      </c>
      <c r="B17" s="2">
        <v>194</v>
      </c>
      <c r="C17" s="2">
        <v>663</v>
      </c>
      <c r="D17" s="2">
        <v>2035</v>
      </c>
      <c r="E17" s="2">
        <v>4739</v>
      </c>
      <c r="F17" s="2">
        <v>373</v>
      </c>
      <c r="G17" s="2">
        <v>1093</v>
      </c>
      <c r="H17" s="2">
        <v>2496</v>
      </c>
      <c r="I17" s="2">
        <v>5042</v>
      </c>
      <c r="J17" s="3">
        <f t="shared" si="0"/>
        <v>0.12273232136245835</v>
      </c>
      <c r="K17" s="3">
        <f t="shared" si="1"/>
        <v>0.87726767863754163</v>
      </c>
      <c r="L17" s="3">
        <f t="shared" si="2"/>
        <v>0.17815810920945396</v>
      </c>
      <c r="M17" s="3">
        <f t="shared" si="3"/>
        <v>0.82184189079054604</v>
      </c>
      <c r="N17" s="2">
        <f t="shared" si="4"/>
        <v>5402</v>
      </c>
      <c r="O17" s="2">
        <f t="shared" si="5"/>
        <v>6135</v>
      </c>
    </row>
    <row r="18" spans="1:15" x14ac:dyDescent="0.3">
      <c r="A18" t="s">
        <v>10</v>
      </c>
      <c r="B18" s="2">
        <v>196</v>
      </c>
      <c r="C18" s="2">
        <v>661</v>
      </c>
      <c r="D18" s="2">
        <v>2135</v>
      </c>
      <c r="E18" s="2">
        <v>4639</v>
      </c>
      <c r="F18" s="2">
        <v>391</v>
      </c>
      <c r="G18" s="2">
        <v>1075</v>
      </c>
      <c r="H18" s="2">
        <v>2598</v>
      </c>
      <c r="I18" s="2">
        <v>4940</v>
      </c>
      <c r="J18" s="3">
        <f t="shared" si="0"/>
        <v>0.12471698113207547</v>
      </c>
      <c r="K18" s="3">
        <f t="shared" si="1"/>
        <v>0.87528301886792459</v>
      </c>
      <c r="L18" s="3">
        <f t="shared" si="2"/>
        <v>0.17871986699916875</v>
      </c>
      <c r="M18" s="3">
        <f t="shared" si="3"/>
        <v>0.82128013300083125</v>
      </c>
      <c r="N18" s="2">
        <f t="shared" si="4"/>
        <v>5300</v>
      </c>
      <c r="O18" s="2">
        <f t="shared" si="5"/>
        <v>6015</v>
      </c>
    </row>
    <row r="19" spans="1:15" x14ac:dyDescent="0.3">
      <c r="A19" t="s">
        <v>21</v>
      </c>
      <c r="B19" s="2">
        <v>426</v>
      </c>
      <c r="C19" s="2">
        <v>431</v>
      </c>
      <c r="D19" s="2">
        <v>4235</v>
      </c>
      <c r="E19" s="2">
        <v>2539</v>
      </c>
      <c r="F19" s="2">
        <v>902</v>
      </c>
      <c r="G19" s="2">
        <v>564</v>
      </c>
      <c r="H19" s="2">
        <v>4717</v>
      </c>
      <c r="I19" s="2">
        <v>2821</v>
      </c>
      <c r="J19" s="3">
        <f t="shared" si="0"/>
        <v>0.14511784511784512</v>
      </c>
      <c r="K19" s="3">
        <f t="shared" si="1"/>
        <v>0.85488215488215491</v>
      </c>
      <c r="L19" s="3">
        <f t="shared" si="2"/>
        <v>0.16661742983751845</v>
      </c>
      <c r="M19" s="3">
        <f t="shared" si="3"/>
        <v>0.83338257016248152</v>
      </c>
      <c r="N19" s="2">
        <f t="shared" si="4"/>
        <v>2970</v>
      </c>
      <c r="O19" s="2">
        <f t="shared" si="5"/>
        <v>3385</v>
      </c>
    </row>
    <row r="20" spans="1:15" x14ac:dyDescent="0.3">
      <c r="A20" t="s">
        <v>20</v>
      </c>
      <c r="B20" s="2">
        <v>345</v>
      </c>
      <c r="C20" s="2">
        <v>512</v>
      </c>
      <c r="D20" s="2">
        <v>3155</v>
      </c>
      <c r="E20" s="2">
        <v>3619</v>
      </c>
      <c r="F20" s="2">
        <v>591</v>
      </c>
      <c r="G20" s="2">
        <v>875</v>
      </c>
      <c r="H20" s="2">
        <v>3906</v>
      </c>
      <c r="I20" s="2">
        <v>3632</v>
      </c>
      <c r="J20" s="3">
        <f t="shared" si="0"/>
        <v>0.12394093439845073</v>
      </c>
      <c r="K20" s="3">
        <f t="shared" si="1"/>
        <v>0.87605906560154923</v>
      </c>
      <c r="L20" s="3">
        <f t="shared" si="2"/>
        <v>0.19414244508542267</v>
      </c>
      <c r="M20" s="3">
        <f t="shared" si="3"/>
        <v>0.80585755491457733</v>
      </c>
      <c r="N20" s="2">
        <f t="shared" si="4"/>
        <v>4131</v>
      </c>
      <c r="O20" s="2">
        <f t="shared" si="5"/>
        <v>4507</v>
      </c>
    </row>
    <row r="21" spans="1:15" x14ac:dyDescent="0.3">
      <c r="A21" t="s">
        <v>24</v>
      </c>
      <c r="B21" s="2">
        <v>439</v>
      </c>
      <c r="C21" s="2">
        <v>418</v>
      </c>
      <c r="D21" s="2">
        <v>4348</v>
      </c>
      <c r="E21" s="2">
        <v>2426</v>
      </c>
      <c r="F21" s="2">
        <v>816</v>
      </c>
      <c r="G21" s="2">
        <v>650</v>
      </c>
      <c r="H21" s="2">
        <v>5075</v>
      </c>
      <c r="I21" s="2">
        <v>2463</v>
      </c>
      <c r="J21" s="3">
        <f t="shared" si="0"/>
        <v>0.1469760900140647</v>
      </c>
      <c r="K21" s="3">
        <f t="shared" si="1"/>
        <v>0.85302390998593536</v>
      </c>
      <c r="L21" s="3">
        <f t="shared" si="2"/>
        <v>0.20880179890780598</v>
      </c>
      <c r="M21" s="3">
        <f t="shared" si="3"/>
        <v>0.79119820109219408</v>
      </c>
      <c r="N21" s="2">
        <f t="shared" si="4"/>
        <v>2844</v>
      </c>
      <c r="O21" s="2">
        <f t="shared" si="5"/>
        <v>3113</v>
      </c>
    </row>
    <row r="22" spans="1:15" x14ac:dyDescent="0.3">
      <c r="A22" t="s">
        <v>25</v>
      </c>
      <c r="B22" s="2">
        <v>329</v>
      </c>
      <c r="C22" s="2">
        <v>528</v>
      </c>
      <c r="D22" s="2">
        <v>3006</v>
      </c>
      <c r="E22" s="2">
        <v>3768</v>
      </c>
      <c r="F22" s="2">
        <v>534</v>
      </c>
      <c r="G22" s="2">
        <v>932</v>
      </c>
      <c r="H22" s="2">
        <v>3799</v>
      </c>
      <c r="I22" s="2">
        <v>3739</v>
      </c>
      <c r="J22" s="3">
        <f t="shared" si="0"/>
        <v>0.12290502793296089</v>
      </c>
      <c r="K22" s="3">
        <f t="shared" si="1"/>
        <v>0.87709497206703912</v>
      </c>
      <c r="L22" s="3">
        <f t="shared" si="2"/>
        <v>0.19952900877756369</v>
      </c>
      <c r="M22" s="3">
        <f t="shared" si="3"/>
        <v>0.80047099122243637</v>
      </c>
      <c r="N22" s="2">
        <f t="shared" si="4"/>
        <v>4296</v>
      </c>
      <c r="O22" s="2">
        <f t="shared" si="5"/>
        <v>4671</v>
      </c>
    </row>
    <row r="23" spans="1:15" x14ac:dyDescent="0.3">
      <c r="A23" t="s">
        <v>26</v>
      </c>
      <c r="B23" s="2">
        <v>334</v>
      </c>
      <c r="C23" s="2">
        <v>523</v>
      </c>
      <c r="D23" s="2">
        <v>3180</v>
      </c>
      <c r="E23" s="2">
        <v>3594</v>
      </c>
      <c r="F23" s="2">
        <v>553</v>
      </c>
      <c r="G23" s="2">
        <v>913</v>
      </c>
      <c r="H23" s="2">
        <v>3963</v>
      </c>
      <c r="I23" s="2">
        <v>3575</v>
      </c>
      <c r="J23" s="3">
        <f t="shared" si="0"/>
        <v>0.127034248239009</v>
      </c>
      <c r="K23" s="3">
        <f t="shared" si="1"/>
        <v>0.872965751760991</v>
      </c>
      <c r="L23" s="3">
        <f t="shared" si="2"/>
        <v>0.20343137254901961</v>
      </c>
      <c r="M23" s="3">
        <f t="shared" si="3"/>
        <v>0.79656862745098045</v>
      </c>
      <c r="N23" s="2">
        <f t="shared" si="4"/>
        <v>4117</v>
      </c>
      <c r="O23" s="2">
        <f t="shared" si="5"/>
        <v>4488</v>
      </c>
    </row>
    <row r="24" spans="1:15" x14ac:dyDescent="0.3">
      <c r="A24" t="s">
        <v>27</v>
      </c>
      <c r="B24" s="2">
        <v>403</v>
      </c>
      <c r="C24" s="2">
        <v>454</v>
      </c>
      <c r="D24" s="2">
        <v>3559</v>
      </c>
      <c r="E24" s="2">
        <v>3215</v>
      </c>
      <c r="F24" s="2">
        <v>631</v>
      </c>
      <c r="G24" s="2">
        <v>835</v>
      </c>
      <c r="H24" s="2">
        <v>4406</v>
      </c>
      <c r="I24" s="2">
        <v>3132</v>
      </c>
      <c r="J24" s="3">
        <f t="shared" si="0"/>
        <v>0.12373943853911147</v>
      </c>
      <c r="K24" s="3">
        <f t="shared" si="1"/>
        <v>0.87626056146088849</v>
      </c>
      <c r="L24" s="3">
        <f t="shared" si="2"/>
        <v>0.21048651373834132</v>
      </c>
      <c r="M24" s="3">
        <f t="shared" si="3"/>
        <v>0.78951348626165863</v>
      </c>
      <c r="N24" s="2">
        <f t="shared" si="4"/>
        <v>3669</v>
      </c>
      <c r="O24" s="2">
        <f t="shared" si="5"/>
        <v>3967</v>
      </c>
    </row>
    <row r="25" spans="1:15" x14ac:dyDescent="0.3">
      <c r="A25" t="s">
        <v>28</v>
      </c>
      <c r="B25" s="2">
        <v>304</v>
      </c>
      <c r="C25" s="2">
        <v>553</v>
      </c>
      <c r="D25" s="2">
        <v>2857</v>
      </c>
      <c r="E25" s="2">
        <v>3917</v>
      </c>
      <c r="F25" s="2">
        <v>508</v>
      </c>
      <c r="G25" s="2">
        <v>958</v>
      </c>
      <c r="H25" s="2">
        <v>3564</v>
      </c>
      <c r="I25" s="2">
        <v>3974</v>
      </c>
      <c r="J25" s="3">
        <f t="shared" si="0"/>
        <v>0.12371364653243848</v>
      </c>
      <c r="K25" s="3">
        <f t="shared" si="1"/>
        <v>0.87628635346756156</v>
      </c>
      <c r="L25" s="3">
        <f t="shared" si="2"/>
        <v>0.19424168694241686</v>
      </c>
      <c r="M25" s="3">
        <f t="shared" si="3"/>
        <v>0.80575831305758316</v>
      </c>
      <c r="N25" s="2">
        <f t="shared" si="4"/>
        <v>4470</v>
      </c>
      <c r="O25" s="2">
        <f t="shared" si="5"/>
        <v>4932</v>
      </c>
    </row>
    <row r="26" spans="1:15" x14ac:dyDescent="0.3">
      <c r="A26" t="s">
        <v>29</v>
      </c>
      <c r="B26" s="2">
        <v>242</v>
      </c>
      <c r="C26" s="2">
        <v>615</v>
      </c>
      <c r="D26" s="2">
        <v>2522</v>
      </c>
      <c r="E26" s="2">
        <v>4252</v>
      </c>
      <c r="F26" s="2">
        <v>445</v>
      </c>
      <c r="G26" s="2">
        <v>1021</v>
      </c>
      <c r="H26" s="2">
        <v>3120</v>
      </c>
      <c r="I26" s="2">
        <v>4418</v>
      </c>
      <c r="J26" s="3">
        <f t="shared" si="0"/>
        <v>0.12636120813642901</v>
      </c>
      <c r="K26" s="3">
        <f t="shared" si="1"/>
        <v>0.87363879186357096</v>
      </c>
      <c r="L26" s="3">
        <f t="shared" si="2"/>
        <v>0.18771833057547344</v>
      </c>
      <c r="M26" s="3">
        <f t="shared" si="3"/>
        <v>0.81228166942452651</v>
      </c>
      <c r="N26" s="2">
        <f t="shared" si="4"/>
        <v>4867</v>
      </c>
      <c r="O26" s="2">
        <f t="shared" si="5"/>
        <v>5439</v>
      </c>
    </row>
    <row r="27" spans="1:15" x14ac:dyDescent="0.3">
      <c r="A27" t="s">
        <v>30</v>
      </c>
      <c r="B27" s="2">
        <v>270</v>
      </c>
      <c r="C27" s="2">
        <v>587</v>
      </c>
      <c r="D27" s="2">
        <v>2556</v>
      </c>
      <c r="E27" s="2">
        <v>4218</v>
      </c>
      <c r="F27" s="2">
        <v>472</v>
      </c>
      <c r="G27" s="2">
        <v>994</v>
      </c>
      <c r="H27" s="2">
        <v>3167</v>
      </c>
      <c r="I27" s="2">
        <v>4371</v>
      </c>
      <c r="J27" s="3">
        <f t="shared" si="0"/>
        <v>0.12216441207075962</v>
      </c>
      <c r="K27" s="3">
        <f t="shared" si="1"/>
        <v>0.87783558792924032</v>
      </c>
      <c r="L27" s="3">
        <f t="shared" si="2"/>
        <v>0.18527493010251631</v>
      </c>
      <c r="M27" s="3">
        <f t="shared" si="3"/>
        <v>0.81472506989748372</v>
      </c>
      <c r="N27" s="2">
        <f t="shared" si="4"/>
        <v>4805</v>
      </c>
      <c r="O27" s="2">
        <f t="shared" si="5"/>
        <v>5365</v>
      </c>
    </row>
    <row r="28" spans="1:15" x14ac:dyDescent="0.3">
      <c r="A28" t="s">
        <v>31</v>
      </c>
      <c r="B28" s="2">
        <v>288</v>
      </c>
      <c r="C28" s="2">
        <v>569</v>
      </c>
      <c r="D28" s="2">
        <v>2736</v>
      </c>
      <c r="E28" s="2">
        <v>4038</v>
      </c>
      <c r="F28" s="2">
        <v>502</v>
      </c>
      <c r="G28" s="2">
        <v>964</v>
      </c>
      <c r="H28" s="2">
        <v>3395</v>
      </c>
      <c r="I28" s="2">
        <v>4143</v>
      </c>
      <c r="J28" s="3">
        <f t="shared" si="0"/>
        <v>0.12350770566529194</v>
      </c>
      <c r="K28" s="3">
        <f t="shared" si="1"/>
        <v>0.8764922943347081</v>
      </c>
      <c r="L28" s="3">
        <f t="shared" si="2"/>
        <v>0.18876052476992364</v>
      </c>
      <c r="M28" s="3">
        <f t="shared" si="3"/>
        <v>0.81123947523007633</v>
      </c>
      <c r="N28" s="2">
        <f t="shared" si="4"/>
        <v>4607</v>
      </c>
      <c r="O28" s="2">
        <f t="shared" si="5"/>
        <v>5107</v>
      </c>
    </row>
    <row r="29" spans="1:15" x14ac:dyDescent="0.3">
      <c r="A29" t="s">
        <v>22</v>
      </c>
      <c r="B29" s="2">
        <v>426</v>
      </c>
      <c r="C29" s="2">
        <v>431</v>
      </c>
      <c r="D29" s="2">
        <v>3651</v>
      </c>
      <c r="E29" s="2">
        <v>3123</v>
      </c>
      <c r="F29" s="2">
        <v>674</v>
      </c>
      <c r="G29" s="2">
        <v>792</v>
      </c>
      <c r="H29" s="2">
        <v>4458</v>
      </c>
      <c r="I29" s="2">
        <v>3080</v>
      </c>
      <c r="J29" s="3">
        <f t="shared" si="0"/>
        <v>0.1212718064153067</v>
      </c>
      <c r="K29" s="3">
        <f t="shared" si="1"/>
        <v>0.87872819358469334</v>
      </c>
      <c r="L29" s="3">
        <f t="shared" si="2"/>
        <v>0.20454545454545456</v>
      </c>
      <c r="M29" s="3">
        <f t="shared" si="3"/>
        <v>0.79545454545454541</v>
      </c>
      <c r="N29" s="2">
        <f t="shared" si="4"/>
        <v>3554</v>
      </c>
      <c r="O29" s="2">
        <f t="shared" si="5"/>
        <v>3872</v>
      </c>
    </row>
    <row r="30" spans="1:15" x14ac:dyDescent="0.3">
      <c r="A30" t="s">
        <v>23</v>
      </c>
      <c r="B30" s="2">
        <v>337</v>
      </c>
      <c r="C30" s="2">
        <v>520</v>
      </c>
      <c r="D30" s="2">
        <v>2991</v>
      </c>
      <c r="E30" s="2">
        <v>3783</v>
      </c>
      <c r="F30" s="2">
        <v>575</v>
      </c>
      <c r="G30" s="2">
        <v>891</v>
      </c>
      <c r="H30" s="2">
        <v>3684</v>
      </c>
      <c r="I30" s="2">
        <v>3854</v>
      </c>
      <c r="J30" s="3">
        <f t="shared" si="0"/>
        <v>0.12084592145015106</v>
      </c>
      <c r="K30" s="3">
        <f t="shared" si="1"/>
        <v>0.87915407854984895</v>
      </c>
      <c r="L30" s="3">
        <f t="shared" si="2"/>
        <v>0.18777660695468915</v>
      </c>
      <c r="M30" s="3">
        <f t="shared" si="3"/>
        <v>0.81222339304531088</v>
      </c>
      <c r="N30" s="2">
        <f t="shared" si="4"/>
        <v>4303</v>
      </c>
      <c r="O30" s="2">
        <f t="shared" si="5"/>
        <v>4745</v>
      </c>
    </row>
    <row r="31" spans="1:15" x14ac:dyDescent="0.3">
      <c r="A31" t="s">
        <v>33</v>
      </c>
      <c r="B31" s="2">
        <v>275</v>
      </c>
      <c r="C31" s="2">
        <v>582</v>
      </c>
      <c r="D31" s="2">
        <v>3207</v>
      </c>
      <c r="E31" s="2">
        <v>3567</v>
      </c>
      <c r="F31" s="2">
        <v>640</v>
      </c>
      <c r="G31" s="2">
        <v>826</v>
      </c>
      <c r="H31" s="2">
        <v>3602</v>
      </c>
      <c r="I31" s="2">
        <v>3936</v>
      </c>
      <c r="J31" s="3">
        <f t="shared" si="0"/>
        <v>0.14027476500361533</v>
      </c>
      <c r="K31" s="3">
        <f t="shared" si="1"/>
        <v>0.85972523499638465</v>
      </c>
      <c r="L31" s="3">
        <f t="shared" si="2"/>
        <v>0.17345653086938262</v>
      </c>
      <c r="M31" s="3">
        <f t="shared" si="3"/>
        <v>0.82654346913061738</v>
      </c>
      <c r="N31" s="2">
        <f t="shared" si="4"/>
        <v>4149</v>
      </c>
      <c r="O31" s="2">
        <f t="shared" si="5"/>
        <v>4762</v>
      </c>
    </row>
    <row r="32" spans="1:15" x14ac:dyDescent="0.3">
      <c r="A32" t="s">
        <v>32</v>
      </c>
      <c r="B32" s="2">
        <v>191</v>
      </c>
      <c r="C32" s="2">
        <v>666</v>
      </c>
      <c r="D32" s="2">
        <v>2244</v>
      </c>
      <c r="E32" s="2">
        <v>4530</v>
      </c>
      <c r="F32" s="2">
        <v>411</v>
      </c>
      <c r="G32" s="2">
        <v>1055</v>
      </c>
      <c r="H32" s="2">
        <v>2686</v>
      </c>
      <c r="I32" s="2">
        <v>4852</v>
      </c>
      <c r="J32" s="3">
        <f t="shared" si="0"/>
        <v>0.12817551963048499</v>
      </c>
      <c r="K32" s="3">
        <f t="shared" si="1"/>
        <v>0.87182448036951499</v>
      </c>
      <c r="L32" s="3">
        <f t="shared" si="2"/>
        <v>0.17860165904858644</v>
      </c>
      <c r="M32" s="3">
        <f t="shared" si="3"/>
        <v>0.82139834095141362</v>
      </c>
      <c r="N32" s="2">
        <f t="shared" si="4"/>
        <v>5196</v>
      </c>
      <c r="O32" s="2">
        <f t="shared" si="5"/>
        <v>5907</v>
      </c>
    </row>
    <row r="33" spans="1:15" x14ac:dyDescent="0.3">
      <c r="A33" t="s">
        <v>36</v>
      </c>
      <c r="B33" s="2">
        <v>263</v>
      </c>
      <c r="C33" s="2">
        <v>594</v>
      </c>
      <c r="D33" s="2">
        <v>3309</v>
      </c>
      <c r="E33" s="2">
        <v>3465</v>
      </c>
      <c r="F33" s="2">
        <v>619</v>
      </c>
      <c r="G33" s="2">
        <v>847</v>
      </c>
      <c r="H33" s="2">
        <v>3743</v>
      </c>
      <c r="I33" s="2">
        <v>3795</v>
      </c>
      <c r="J33" s="3">
        <f t="shared" si="0"/>
        <v>0.14634146341463414</v>
      </c>
      <c r="K33" s="3">
        <f t="shared" si="1"/>
        <v>0.85365853658536583</v>
      </c>
      <c r="L33" s="3">
        <f t="shared" si="2"/>
        <v>0.18246445497630331</v>
      </c>
      <c r="M33" s="3">
        <f t="shared" si="3"/>
        <v>0.81753554502369674</v>
      </c>
      <c r="N33" s="2">
        <f t="shared" si="4"/>
        <v>4059</v>
      </c>
      <c r="O33" s="2">
        <f t="shared" si="5"/>
        <v>4642</v>
      </c>
    </row>
    <row r="34" spans="1:15" x14ac:dyDescent="0.3">
      <c r="A34" t="s">
        <v>37</v>
      </c>
      <c r="B34" s="2">
        <v>201</v>
      </c>
      <c r="C34" s="2">
        <v>656</v>
      </c>
      <c r="D34" s="2">
        <v>2207</v>
      </c>
      <c r="E34" s="2">
        <v>4567</v>
      </c>
      <c r="F34" s="2">
        <v>380</v>
      </c>
      <c r="G34" s="2">
        <v>1086</v>
      </c>
      <c r="H34" s="2">
        <v>2729</v>
      </c>
      <c r="I34" s="2">
        <v>4809</v>
      </c>
      <c r="J34" s="3">
        <f t="shared" si="0"/>
        <v>0.12559831514455294</v>
      </c>
      <c r="K34" s="3">
        <f t="shared" si="1"/>
        <v>0.874401684855447</v>
      </c>
      <c r="L34" s="3">
        <f t="shared" si="2"/>
        <v>0.18422391857506362</v>
      </c>
      <c r="M34" s="3">
        <f t="shared" si="3"/>
        <v>0.81577608142493641</v>
      </c>
      <c r="N34" s="2">
        <f t="shared" si="4"/>
        <v>5223</v>
      </c>
      <c r="O34" s="2">
        <f t="shared" si="5"/>
        <v>5895</v>
      </c>
    </row>
    <row r="35" spans="1:15" x14ac:dyDescent="0.3">
      <c r="A35" t="s">
        <v>38</v>
      </c>
      <c r="B35" s="2">
        <v>199</v>
      </c>
      <c r="C35" s="2">
        <v>658</v>
      </c>
      <c r="D35" s="2">
        <v>2358</v>
      </c>
      <c r="E35" s="2">
        <v>4416</v>
      </c>
      <c r="F35" s="2">
        <v>396</v>
      </c>
      <c r="G35" s="2">
        <v>1070</v>
      </c>
      <c r="H35" s="2">
        <v>2866</v>
      </c>
      <c r="I35" s="2">
        <v>4672</v>
      </c>
      <c r="J35" s="3">
        <f t="shared" si="0"/>
        <v>0.12968072526606228</v>
      </c>
      <c r="K35" s="3">
        <f t="shared" si="1"/>
        <v>0.87031927473393766</v>
      </c>
      <c r="L35" s="3">
        <f t="shared" si="2"/>
        <v>0.18634622082897945</v>
      </c>
      <c r="M35" s="3">
        <f t="shared" si="3"/>
        <v>0.81365377917102055</v>
      </c>
      <c r="N35" s="2">
        <f t="shared" si="4"/>
        <v>5074</v>
      </c>
      <c r="O35" s="2">
        <f t="shared" si="5"/>
        <v>5742</v>
      </c>
    </row>
    <row r="36" spans="1:15" x14ac:dyDescent="0.3">
      <c r="A36" t="s">
        <v>39</v>
      </c>
      <c r="B36" s="2">
        <v>187</v>
      </c>
      <c r="C36" s="2">
        <v>670</v>
      </c>
      <c r="D36" s="2">
        <v>2108</v>
      </c>
      <c r="E36" s="2">
        <v>4666</v>
      </c>
      <c r="F36" s="2">
        <v>364</v>
      </c>
      <c r="G36" s="2">
        <v>1102</v>
      </c>
      <c r="H36" s="2">
        <v>2613</v>
      </c>
      <c r="I36" s="2">
        <v>4925</v>
      </c>
      <c r="J36" s="3">
        <f t="shared" si="0"/>
        <v>0.12556221889055472</v>
      </c>
      <c r="K36" s="3">
        <f t="shared" si="1"/>
        <v>0.87443778110944526</v>
      </c>
      <c r="L36" s="3">
        <f t="shared" si="2"/>
        <v>0.18284386925501908</v>
      </c>
      <c r="M36" s="3">
        <f t="shared" si="3"/>
        <v>0.81715613074498095</v>
      </c>
      <c r="N36" s="2">
        <f t="shared" si="4"/>
        <v>5336</v>
      </c>
      <c r="O36" s="2">
        <f t="shared" si="5"/>
        <v>6027</v>
      </c>
    </row>
    <row r="37" spans="1:15" x14ac:dyDescent="0.3">
      <c r="A37" t="s">
        <v>40</v>
      </c>
      <c r="B37" s="2">
        <v>216</v>
      </c>
      <c r="C37" s="2">
        <v>641</v>
      </c>
      <c r="D37" s="2">
        <v>2281</v>
      </c>
      <c r="E37" s="2">
        <v>4493</v>
      </c>
      <c r="F37" s="2">
        <v>400</v>
      </c>
      <c r="G37" s="2">
        <v>1066</v>
      </c>
      <c r="H37" s="2">
        <v>2802</v>
      </c>
      <c r="I37" s="2">
        <v>4736</v>
      </c>
      <c r="J37" s="3">
        <f t="shared" si="0"/>
        <v>0.12485391507596416</v>
      </c>
      <c r="K37" s="3">
        <f t="shared" si="1"/>
        <v>0.87514608492403578</v>
      </c>
      <c r="L37" s="3">
        <f t="shared" si="2"/>
        <v>0.18372974836263359</v>
      </c>
      <c r="M37" s="3">
        <f t="shared" si="3"/>
        <v>0.81627025163736644</v>
      </c>
      <c r="N37" s="2">
        <f t="shared" si="4"/>
        <v>5134</v>
      </c>
      <c r="O37" s="2">
        <f t="shared" si="5"/>
        <v>5802</v>
      </c>
    </row>
    <row r="38" spans="1:15" x14ac:dyDescent="0.3">
      <c r="A38" t="s">
        <v>41</v>
      </c>
      <c r="B38" s="2">
        <v>209</v>
      </c>
      <c r="C38" s="2">
        <v>648</v>
      </c>
      <c r="D38" s="2">
        <v>2314</v>
      </c>
      <c r="E38" s="2">
        <v>4460</v>
      </c>
      <c r="F38" s="2">
        <v>401</v>
      </c>
      <c r="G38" s="2">
        <v>1065</v>
      </c>
      <c r="H38" s="2">
        <v>2849</v>
      </c>
      <c r="I38" s="2">
        <v>4689</v>
      </c>
      <c r="J38" s="3">
        <f t="shared" si="0"/>
        <v>0.12685982772122162</v>
      </c>
      <c r="K38" s="3">
        <f t="shared" si="1"/>
        <v>0.87314017227877838</v>
      </c>
      <c r="L38" s="3">
        <f t="shared" si="2"/>
        <v>0.18508863399374348</v>
      </c>
      <c r="M38" s="3">
        <f t="shared" si="3"/>
        <v>0.81491136600625658</v>
      </c>
      <c r="N38" s="2">
        <f t="shared" si="4"/>
        <v>5108</v>
      </c>
      <c r="O38" s="2">
        <f t="shared" si="5"/>
        <v>5754</v>
      </c>
    </row>
    <row r="39" spans="1:15" x14ac:dyDescent="0.3">
      <c r="A39" t="s">
        <v>42</v>
      </c>
      <c r="B39" s="2">
        <v>193</v>
      </c>
      <c r="C39" s="2">
        <v>664</v>
      </c>
      <c r="D39" s="2">
        <v>2119</v>
      </c>
      <c r="E39" s="2">
        <v>4655</v>
      </c>
      <c r="F39" s="2">
        <v>379</v>
      </c>
      <c r="G39" s="2">
        <v>1087</v>
      </c>
      <c r="H39" s="2">
        <v>2589</v>
      </c>
      <c r="I39" s="2">
        <v>4949</v>
      </c>
      <c r="J39" s="3">
        <f t="shared" si="0"/>
        <v>0.12483549539387102</v>
      </c>
      <c r="K39" s="3">
        <f t="shared" si="1"/>
        <v>0.87516450460612893</v>
      </c>
      <c r="L39" s="3">
        <f t="shared" si="2"/>
        <v>0.18008614976805831</v>
      </c>
      <c r="M39" s="3">
        <f t="shared" si="3"/>
        <v>0.81991385023194163</v>
      </c>
      <c r="N39" s="2">
        <f t="shared" si="4"/>
        <v>5319</v>
      </c>
      <c r="O39" s="2">
        <f t="shared" si="5"/>
        <v>6036</v>
      </c>
    </row>
    <row r="40" spans="1:15" x14ac:dyDescent="0.3">
      <c r="A40" t="s">
        <v>43</v>
      </c>
      <c r="B40" s="2">
        <v>201</v>
      </c>
      <c r="C40" s="2">
        <v>656</v>
      </c>
      <c r="D40" s="2">
        <v>2261</v>
      </c>
      <c r="E40" s="2">
        <v>4513</v>
      </c>
      <c r="F40" s="2">
        <v>396</v>
      </c>
      <c r="G40" s="2">
        <v>1070</v>
      </c>
      <c r="H40" s="2">
        <v>2772</v>
      </c>
      <c r="I40" s="2">
        <v>4766</v>
      </c>
      <c r="J40" s="3">
        <f t="shared" si="0"/>
        <v>0.1269104275488489</v>
      </c>
      <c r="K40" s="3">
        <f t="shared" si="1"/>
        <v>0.87308957245115115</v>
      </c>
      <c r="L40" s="3">
        <f t="shared" si="2"/>
        <v>0.18334475668265934</v>
      </c>
      <c r="M40" s="3">
        <f t="shared" si="3"/>
        <v>0.81665524331734063</v>
      </c>
      <c r="N40" s="2">
        <f t="shared" si="4"/>
        <v>5169</v>
      </c>
      <c r="O40" s="2">
        <f t="shared" si="5"/>
        <v>5836</v>
      </c>
    </row>
    <row r="41" spans="1:15" x14ac:dyDescent="0.3">
      <c r="A41" t="s">
        <v>34</v>
      </c>
      <c r="B41" s="2">
        <v>217</v>
      </c>
      <c r="C41" s="2">
        <v>640</v>
      </c>
      <c r="D41" s="2">
        <v>2239</v>
      </c>
      <c r="E41" s="2">
        <v>4535</v>
      </c>
      <c r="F41" s="2">
        <v>405</v>
      </c>
      <c r="G41" s="2">
        <v>1061</v>
      </c>
      <c r="H41" s="2">
        <v>2755</v>
      </c>
      <c r="I41" s="2">
        <v>4783</v>
      </c>
      <c r="J41" s="3">
        <f t="shared" si="0"/>
        <v>0.12367149758454106</v>
      </c>
      <c r="K41" s="3">
        <f t="shared" si="1"/>
        <v>0.8763285024154589</v>
      </c>
      <c r="L41" s="3">
        <f t="shared" si="2"/>
        <v>0.18155373032169747</v>
      </c>
      <c r="M41" s="3">
        <f t="shared" si="3"/>
        <v>0.81844626967830258</v>
      </c>
      <c r="N41" s="2">
        <f t="shared" si="4"/>
        <v>5175</v>
      </c>
      <c r="O41" s="2">
        <f t="shared" si="5"/>
        <v>5844</v>
      </c>
    </row>
    <row r="42" spans="1:15" x14ac:dyDescent="0.3">
      <c r="A42" t="s">
        <v>35</v>
      </c>
      <c r="B42" s="2">
        <v>212</v>
      </c>
      <c r="C42" s="2">
        <v>645</v>
      </c>
      <c r="D42" s="2">
        <v>2301</v>
      </c>
      <c r="E42" s="2">
        <v>4473</v>
      </c>
      <c r="F42" s="2">
        <v>413</v>
      </c>
      <c r="G42" s="2">
        <v>1053</v>
      </c>
      <c r="H42" s="2">
        <v>2812</v>
      </c>
      <c r="I42" s="2">
        <v>4726</v>
      </c>
      <c r="J42" s="3">
        <f t="shared" si="0"/>
        <v>0.12602579132473624</v>
      </c>
      <c r="K42" s="3">
        <f t="shared" si="1"/>
        <v>0.87397420867526376</v>
      </c>
      <c r="L42" s="3">
        <f t="shared" si="2"/>
        <v>0.1822114552690777</v>
      </c>
      <c r="M42" s="3">
        <f t="shared" si="3"/>
        <v>0.81778854473092233</v>
      </c>
      <c r="N42" s="2">
        <f t="shared" si="4"/>
        <v>5118</v>
      </c>
      <c r="O42" s="2">
        <f t="shared" si="5"/>
        <v>5779</v>
      </c>
    </row>
    <row r="43" spans="1:15" x14ac:dyDescent="0.3">
      <c r="A43" t="s">
        <v>55</v>
      </c>
      <c r="B43" s="2">
        <v>86</v>
      </c>
      <c r="C43" s="2">
        <v>771</v>
      </c>
      <c r="D43" s="2">
        <v>1002</v>
      </c>
      <c r="E43" s="2">
        <v>5772</v>
      </c>
      <c r="F43" s="2">
        <v>203</v>
      </c>
      <c r="G43" s="2">
        <v>1263</v>
      </c>
      <c r="H43" s="2">
        <v>1223</v>
      </c>
      <c r="I43" s="2">
        <v>6315</v>
      </c>
      <c r="J43" s="3">
        <f t="shared" si="0"/>
        <v>0.1178358551123338</v>
      </c>
      <c r="K43" s="3">
        <f t="shared" si="1"/>
        <v>0.88216414488766626</v>
      </c>
      <c r="L43" s="3">
        <f t="shared" si="2"/>
        <v>0.16666666666666666</v>
      </c>
      <c r="M43" s="3">
        <f t="shared" si="3"/>
        <v>0.83333333333333337</v>
      </c>
      <c r="N43" s="2">
        <f t="shared" si="4"/>
        <v>6543</v>
      </c>
      <c r="O43" s="2">
        <f t="shared" si="5"/>
        <v>7578</v>
      </c>
    </row>
    <row r="44" spans="1:15" x14ac:dyDescent="0.3">
      <c r="A44" t="s">
        <v>44</v>
      </c>
      <c r="B44" s="2">
        <v>60</v>
      </c>
      <c r="C44" s="2">
        <v>797</v>
      </c>
      <c r="D44" s="2">
        <v>698</v>
      </c>
      <c r="E44" s="2">
        <v>6076</v>
      </c>
      <c r="F44" s="2">
        <v>141</v>
      </c>
      <c r="G44" s="2">
        <v>1325</v>
      </c>
      <c r="H44" s="2">
        <v>881</v>
      </c>
      <c r="I44" s="2">
        <v>6657</v>
      </c>
      <c r="J44" s="3">
        <f t="shared" si="0"/>
        <v>0.11596100683835298</v>
      </c>
      <c r="K44" s="3">
        <f t="shared" si="1"/>
        <v>0.88403899316164702</v>
      </c>
      <c r="L44" s="3">
        <f t="shared" si="2"/>
        <v>0.16599849661738914</v>
      </c>
      <c r="M44" s="3">
        <f t="shared" si="3"/>
        <v>0.83400150338261092</v>
      </c>
      <c r="N44" s="2">
        <f t="shared" si="4"/>
        <v>6873</v>
      </c>
      <c r="O44" s="2">
        <f t="shared" si="5"/>
        <v>7982</v>
      </c>
    </row>
    <row r="45" spans="1:15" x14ac:dyDescent="0.3">
      <c r="A45" t="s">
        <v>47</v>
      </c>
      <c r="B45" s="2">
        <v>51</v>
      </c>
      <c r="C45" s="2">
        <v>806</v>
      </c>
      <c r="D45" s="2">
        <v>574</v>
      </c>
      <c r="E45" s="2">
        <v>6200</v>
      </c>
      <c r="F45" s="2">
        <v>111</v>
      </c>
      <c r="G45" s="2">
        <v>1355</v>
      </c>
      <c r="H45" s="2">
        <v>765</v>
      </c>
      <c r="I45" s="2">
        <v>6773</v>
      </c>
      <c r="J45" s="3">
        <f t="shared" si="0"/>
        <v>0.11504424778761062</v>
      </c>
      <c r="K45" s="3">
        <f t="shared" si="1"/>
        <v>0.88495575221238942</v>
      </c>
      <c r="L45" s="3">
        <f t="shared" si="2"/>
        <v>0.16670767716535434</v>
      </c>
      <c r="M45" s="3">
        <f t="shared" si="3"/>
        <v>0.8332923228346456</v>
      </c>
      <c r="N45" s="2">
        <f t="shared" si="4"/>
        <v>7006</v>
      </c>
      <c r="O45" s="2">
        <f t="shared" si="5"/>
        <v>8128</v>
      </c>
    </row>
    <row r="46" spans="1:15" x14ac:dyDescent="0.3">
      <c r="A46" t="s">
        <v>48</v>
      </c>
      <c r="B46" s="2">
        <v>65</v>
      </c>
      <c r="C46" s="2">
        <v>792</v>
      </c>
      <c r="D46" s="2">
        <v>624</v>
      </c>
      <c r="E46" s="2">
        <v>6150</v>
      </c>
      <c r="F46" s="2">
        <v>112</v>
      </c>
      <c r="G46" s="2">
        <v>1354</v>
      </c>
      <c r="H46" s="2">
        <v>841</v>
      </c>
      <c r="I46" s="2">
        <v>6697</v>
      </c>
      <c r="J46" s="3">
        <f t="shared" si="0"/>
        <v>0.11408815903197926</v>
      </c>
      <c r="K46" s="3">
        <f t="shared" si="1"/>
        <v>0.88591184096802078</v>
      </c>
      <c r="L46" s="3">
        <f t="shared" si="2"/>
        <v>0.16817786610358962</v>
      </c>
      <c r="M46" s="3">
        <f t="shared" si="3"/>
        <v>0.83182213389641035</v>
      </c>
      <c r="N46" s="2">
        <f t="shared" si="4"/>
        <v>6942</v>
      </c>
      <c r="O46" s="2">
        <f t="shared" si="5"/>
        <v>8051</v>
      </c>
    </row>
    <row r="47" spans="1:15" x14ac:dyDescent="0.3">
      <c r="A47" t="s">
        <v>49</v>
      </c>
      <c r="B47" s="2">
        <v>46</v>
      </c>
      <c r="C47" s="2">
        <v>811</v>
      </c>
      <c r="D47" s="2">
        <v>410</v>
      </c>
      <c r="E47" s="2">
        <v>6364</v>
      </c>
      <c r="F47" s="2">
        <v>77</v>
      </c>
      <c r="G47" s="2">
        <v>1389</v>
      </c>
      <c r="H47" s="2">
        <v>608</v>
      </c>
      <c r="I47" s="2">
        <v>6930</v>
      </c>
      <c r="J47" s="3">
        <f t="shared" si="0"/>
        <v>0.11303135888501742</v>
      </c>
      <c r="K47" s="3">
        <f t="shared" si="1"/>
        <v>0.88696864111498264</v>
      </c>
      <c r="L47" s="3">
        <f t="shared" si="2"/>
        <v>0.16696718355571583</v>
      </c>
      <c r="M47" s="3">
        <f t="shared" si="3"/>
        <v>0.83303281644428417</v>
      </c>
      <c r="N47" s="2">
        <f t="shared" si="4"/>
        <v>7175</v>
      </c>
      <c r="O47" s="2">
        <f t="shared" si="5"/>
        <v>8319</v>
      </c>
    </row>
    <row r="48" spans="1:15" x14ac:dyDescent="0.3">
      <c r="A48" t="s">
        <v>50</v>
      </c>
      <c r="B48" s="2">
        <v>56</v>
      </c>
      <c r="C48" s="2">
        <v>801</v>
      </c>
      <c r="D48" s="2">
        <v>633</v>
      </c>
      <c r="E48" s="2">
        <v>6141</v>
      </c>
      <c r="F48" s="2">
        <v>112</v>
      </c>
      <c r="G48" s="2">
        <v>1354</v>
      </c>
      <c r="H48" s="2">
        <v>862</v>
      </c>
      <c r="I48" s="2">
        <v>6676</v>
      </c>
      <c r="J48" s="3">
        <f t="shared" si="0"/>
        <v>0.11538461538461539</v>
      </c>
      <c r="K48" s="3">
        <f t="shared" si="1"/>
        <v>0.88461538461538458</v>
      </c>
      <c r="L48" s="3">
        <f t="shared" si="2"/>
        <v>0.16861768368617683</v>
      </c>
      <c r="M48" s="3">
        <f t="shared" si="3"/>
        <v>0.8313823163138232</v>
      </c>
      <c r="N48" s="2">
        <f t="shared" si="4"/>
        <v>6942</v>
      </c>
      <c r="O48" s="2">
        <f t="shared" si="5"/>
        <v>8030</v>
      </c>
    </row>
    <row r="49" spans="1:15" x14ac:dyDescent="0.3">
      <c r="A49" t="s">
        <v>51</v>
      </c>
      <c r="B49" s="2">
        <v>85</v>
      </c>
      <c r="C49" s="2">
        <v>772</v>
      </c>
      <c r="D49" s="2">
        <v>768</v>
      </c>
      <c r="E49" s="2">
        <v>6006</v>
      </c>
      <c r="F49" s="2">
        <v>148</v>
      </c>
      <c r="G49" s="2">
        <v>1318</v>
      </c>
      <c r="H49" s="2">
        <v>1009</v>
      </c>
      <c r="I49" s="2">
        <v>6529</v>
      </c>
      <c r="J49" s="3">
        <f t="shared" si="0"/>
        <v>0.11389790498672174</v>
      </c>
      <c r="K49" s="3">
        <f t="shared" si="1"/>
        <v>0.8861020950132783</v>
      </c>
      <c r="L49" s="3">
        <f t="shared" si="2"/>
        <v>0.16796227857780044</v>
      </c>
      <c r="M49" s="3">
        <f t="shared" si="3"/>
        <v>0.83203772142219956</v>
      </c>
      <c r="N49" s="2">
        <f t="shared" si="4"/>
        <v>6778</v>
      </c>
      <c r="O49" s="2">
        <f t="shared" si="5"/>
        <v>7847</v>
      </c>
    </row>
    <row r="50" spans="1:15" x14ac:dyDescent="0.3">
      <c r="A50" t="s">
        <v>52</v>
      </c>
      <c r="B50" s="2">
        <v>80</v>
      </c>
      <c r="C50" s="2">
        <v>777</v>
      </c>
      <c r="D50" s="2">
        <v>754</v>
      </c>
      <c r="E50" s="2">
        <v>6020</v>
      </c>
      <c r="F50" s="2">
        <v>150</v>
      </c>
      <c r="G50" s="2">
        <v>1316</v>
      </c>
      <c r="H50" s="2">
        <v>984</v>
      </c>
      <c r="I50" s="2">
        <v>6554</v>
      </c>
      <c r="J50" s="3">
        <f t="shared" si="0"/>
        <v>0.11431513903192585</v>
      </c>
      <c r="K50" s="3">
        <f t="shared" si="1"/>
        <v>0.88568486096807419</v>
      </c>
      <c r="L50" s="3">
        <f t="shared" si="2"/>
        <v>0.16721728081321474</v>
      </c>
      <c r="M50" s="3">
        <f t="shared" si="3"/>
        <v>0.83278271918678526</v>
      </c>
      <c r="N50" s="2">
        <f t="shared" si="4"/>
        <v>6797</v>
      </c>
      <c r="O50" s="2">
        <f t="shared" si="5"/>
        <v>7870</v>
      </c>
    </row>
    <row r="51" spans="1:15" x14ac:dyDescent="0.3">
      <c r="A51" t="s">
        <v>53</v>
      </c>
      <c r="B51" s="2">
        <v>52</v>
      </c>
      <c r="C51" s="2">
        <v>805</v>
      </c>
      <c r="D51" s="2">
        <v>521</v>
      </c>
      <c r="E51" s="2">
        <v>6253</v>
      </c>
      <c r="F51" s="2">
        <v>104</v>
      </c>
      <c r="G51" s="2">
        <v>1362</v>
      </c>
      <c r="H51" s="2">
        <v>709</v>
      </c>
      <c r="I51" s="2">
        <v>6829</v>
      </c>
      <c r="J51" s="3">
        <f t="shared" si="0"/>
        <v>0.11405497308019269</v>
      </c>
      <c r="K51" s="3">
        <f t="shared" si="1"/>
        <v>0.88594502691980725</v>
      </c>
      <c r="L51" s="3">
        <f t="shared" si="2"/>
        <v>0.16628006348431204</v>
      </c>
      <c r="M51" s="3">
        <f t="shared" si="3"/>
        <v>0.83371993651568799</v>
      </c>
      <c r="N51" s="2">
        <f t="shared" si="4"/>
        <v>7058</v>
      </c>
      <c r="O51" s="2">
        <f t="shared" si="5"/>
        <v>8191</v>
      </c>
    </row>
    <row r="52" spans="1:15" x14ac:dyDescent="0.3">
      <c r="A52" t="s">
        <v>54</v>
      </c>
      <c r="B52" s="2">
        <v>83</v>
      </c>
      <c r="C52" s="2">
        <v>774</v>
      </c>
      <c r="D52" s="2">
        <v>916</v>
      </c>
      <c r="E52" s="2">
        <v>5858</v>
      </c>
      <c r="F52" s="2">
        <v>171</v>
      </c>
      <c r="G52" s="2">
        <v>1295</v>
      </c>
      <c r="H52" s="2">
        <v>1162</v>
      </c>
      <c r="I52" s="2">
        <v>6376</v>
      </c>
      <c r="J52" s="3">
        <f t="shared" si="0"/>
        <v>0.11670687575392039</v>
      </c>
      <c r="K52" s="3">
        <f t="shared" si="1"/>
        <v>0.88329312424607964</v>
      </c>
      <c r="L52" s="3">
        <f t="shared" si="2"/>
        <v>0.16881762482075349</v>
      </c>
      <c r="M52" s="3">
        <f t="shared" si="3"/>
        <v>0.83118237517924654</v>
      </c>
      <c r="N52" s="2">
        <f t="shared" si="4"/>
        <v>6632</v>
      </c>
      <c r="O52" s="2">
        <f t="shared" si="5"/>
        <v>7671</v>
      </c>
    </row>
    <row r="53" spans="1:15" x14ac:dyDescent="0.3">
      <c r="A53" t="s">
        <v>45</v>
      </c>
      <c r="B53" s="2">
        <v>86</v>
      </c>
      <c r="C53" s="2">
        <v>771</v>
      </c>
      <c r="D53" s="2">
        <v>907</v>
      </c>
      <c r="E53" s="2">
        <v>5867</v>
      </c>
      <c r="F53" s="2">
        <v>165</v>
      </c>
      <c r="G53" s="2">
        <v>1301</v>
      </c>
      <c r="H53" s="2">
        <v>1157</v>
      </c>
      <c r="I53" s="2">
        <v>6381</v>
      </c>
      <c r="J53" s="3">
        <f t="shared" si="0"/>
        <v>0.11614944260319374</v>
      </c>
      <c r="K53" s="3">
        <f t="shared" si="1"/>
        <v>0.88385055739680629</v>
      </c>
      <c r="L53" s="3">
        <f t="shared" si="2"/>
        <v>0.1693569382973184</v>
      </c>
      <c r="M53" s="3">
        <f t="shared" si="3"/>
        <v>0.83064306170268165</v>
      </c>
      <c r="N53" s="2">
        <f t="shared" si="4"/>
        <v>6638</v>
      </c>
      <c r="O53" s="2">
        <f t="shared" si="5"/>
        <v>7682</v>
      </c>
    </row>
    <row r="54" spans="1:15" x14ac:dyDescent="0.3">
      <c r="A54" t="s">
        <v>46</v>
      </c>
      <c r="B54" s="2">
        <v>88</v>
      </c>
      <c r="C54" s="2">
        <v>769</v>
      </c>
      <c r="D54" s="2">
        <v>871</v>
      </c>
      <c r="E54" s="2">
        <v>5903</v>
      </c>
      <c r="F54" s="2">
        <v>168</v>
      </c>
      <c r="G54" s="2">
        <v>1298</v>
      </c>
      <c r="H54" s="2">
        <v>1102</v>
      </c>
      <c r="I54" s="2">
        <v>6436</v>
      </c>
      <c r="J54" s="3">
        <f t="shared" si="0"/>
        <v>0.11525779376498801</v>
      </c>
      <c r="K54" s="3">
        <f t="shared" si="1"/>
        <v>0.88474220623501199</v>
      </c>
      <c r="L54" s="3">
        <f t="shared" si="2"/>
        <v>0.16783035945177141</v>
      </c>
      <c r="M54" s="3">
        <f t="shared" si="3"/>
        <v>0.83216964054822862</v>
      </c>
      <c r="N54" s="2">
        <f t="shared" si="4"/>
        <v>6672</v>
      </c>
      <c r="O54" s="2">
        <f t="shared" si="5"/>
        <v>7734</v>
      </c>
    </row>
    <row r="55" spans="1:15" x14ac:dyDescent="0.3">
      <c r="A55" t="s">
        <v>57</v>
      </c>
      <c r="B55" s="2">
        <v>373</v>
      </c>
      <c r="C55" s="2">
        <v>484</v>
      </c>
      <c r="D55" s="2">
        <v>3695</v>
      </c>
      <c r="E55" s="2">
        <v>3079</v>
      </c>
      <c r="F55" s="2">
        <v>823</v>
      </c>
      <c r="G55" s="2">
        <v>643</v>
      </c>
      <c r="H55" s="2">
        <v>4100</v>
      </c>
      <c r="I55" s="2">
        <v>3438</v>
      </c>
      <c r="J55" s="3">
        <f t="shared" si="0"/>
        <v>0.13584058377771541</v>
      </c>
      <c r="K55" s="3">
        <f t="shared" si="1"/>
        <v>0.86415941622228454</v>
      </c>
      <c r="L55" s="3">
        <f t="shared" si="2"/>
        <v>0.15755942171036511</v>
      </c>
      <c r="M55" s="3">
        <f t="shared" si="3"/>
        <v>0.84244057828963492</v>
      </c>
      <c r="N55" s="2">
        <f t="shared" si="4"/>
        <v>3563</v>
      </c>
      <c r="O55" s="2">
        <f t="shared" si="5"/>
        <v>4081</v>
      </c>
    </row>
    <row r="56" spans="1:15" x14ac:dyDescent="0.3">
      <c r="A56" t="s">
        <v>56</v>
      </c>
      <c r="B56" s="2">
        <v>278</v>
      </c>
      <c r="C56" s="2">
        <v>579</v>
      </c>
      <c r="D56" s="2">
        <v>2281</v>
      </c>
      <c r="E56" s="2">
        <v>4493</v>
      </c>
      <c r="F56" s="2">
        <v>402</v>
      </c>
      <c r="G56" s="2">
        <v>1064</v>
      </c>
      <c r="H56" s="2">
        <v>3051</v>
      </c>
      <c r="I56" s="2">
        <v>4487</v>
      </c>
      <c r="J56" s="3">
        <f t="shared" si="0"/>
        <v>0.11415615141955836</v>
      </c>
      <c r="K56" s="3">
        <f t="shared" si="1"/>
        <v>0.88584384858044163</v>
      </c>
      <c r="L56" s="3">
        <f t="shared" si="2"/>
        <v>0.19167717528373265</v>
      </c>
      <c r="M56" s="3">
        <f t="shared" si="3"/>
        <v>0.80832282471626737</v>
      </c>
      <c r="N56" s="2">
        <f t="shared" si="4"/>
        <v>5072</v>
      </c>
      <c r="O56" s="2">
        <f t="shared" si="5"/>
        <v>5551</v>
      </c>
    </row>
    <row r="57" spans="1:15" x14ac:dyDescent="0.3">
      <c r="A57" t="s">
        <v>60</v>
      </c>
      <c r="B57" s="2">
        <v>330</v>
      </c>
      <c r="C57" s="2">
        <v>527</v>
      </c>
      <c r="D57" s="2">
        <v>2587</v>
      </c>
      <c r="E57" s="2">
        <v>4187</v>
      </c>
      <c r="F57" s="2">
        <v>457</v>
      </c>
      <c r="G57" s="2">
        <v>1009</v>
      </c>
      <c r="H57" s="2">
        <v>3405</v>
      </c>
      <c r="I57" s="2">
        <v>4133</v>
      </c>
      <c r="J57" s="3">
        <f t="shared" si="0"/>
        <v>0.11179465422146796</v>
      </c>
      <c r="K57" s="3">
        <f t="shared" si="1"/>
        <v>0.88820534577853205</v>
      </c>
      <c r="L57" s="3">
        <f t="shared" si="2"/>
        <v>0.19622714896927265</v>
      </c>
      <c r="M57" s="3">
        <f t="shared" si="3"/>
        <v>0.80377285103072738</v>
      </c>
      <c r="N57" s="2">
        <f t="shared" si="4"/>
        <v>4714</v>
      </c>
      <c r="O57" s="2">
        <f t="shared" si="5"/>
        <v>5142</v>
      </c>
    </row>
    <row r="58" spans="1:15" x14ac:dyDescent="0.3">
      <c r="A58" t="s">
        <v>61</v>
      </c>
      <c r="B58" s="2">
        <v>251</v>
      </c>
      <c r="C58" s="2">
        <v>606</v>
      </c>
      <c r="D58" s="2">
        <v>1865</v>
      </c>
      <c r="E58" s="2">
        <v>4909</v>
      </c>
      <c r="F58" s="2">
        <v>341</v>
      </c>
      <c r="G58" s="2">
        <v>1125</v>
      </c>
      <c r="H58" s="2">
        <v>2587</v>
      </c>
      <c r="I58" s="2">
        <v>4951</v>
      </c>
      <c r="J58" s="3">
        <f t="shared" si="0"/>
        <v>0.1098821396192203</v>
      </c>
      <c r="K58" s="3">
        <f t="shared" si="1"/>
        <v>0.89011786038077967</v>
      </c>
      <c r="L58" s="3">
        <f t="shared" si="2"/>
        <v>0.18515470704410797</v>
      </c>
      <c r="M58" s="3">
        <f t="shared" si="3"/>
        <v>0.81484529295589203</v>
      </c>
      <c r="N58" s="2">
        <f t="shared" si="4"/>
        <v>5515</v>
      </c>
      <c r="O58" s="2">
        <f t="shared" si="5"/>
        <v>6076</v>
      </c>
    </row>
    <row r="59" spans="1:15" x14ac:dyDescent="0.3">
      <c r="A59" t="s">
        <v>62</v>
      </c>
      <c r="B59" s="2">
        <v>257</v>
      </c>
      <c r="C59" s="2">
        <v>600</v>
      </c>
      <c r="D59" s="2">
        <v>1879</v>
      </c>
      <c r="E59" s="2">
        <v>4895</v>
      </c>
      <c r="F59" s="2">
        <v>345</v>
      </c>
      <c r="G59" s="2">
        <v>1121</v>
      </c>
      <c r="H59" s="2">
        <v>2592</v>
      </c>
      <c r="I59" s="2">
        <v>4946</v>
      </c>
      <c r="J59" s="3">
        <f t="shared" si="0"/>
        <v>0.1091901728844404</v>
      </c>
      <c r="K59" s="3">
        <f t="shared" si="1"/>
        <v>0.89080982711555956</v>
      </c>
      <c r="L59" s="3">
        <f t="shared" si="2"/>
        <v>0.18477006757870446</v>
      </c>
      <c r="M59" s="3">
        <f t="shared" si="3"/>
        <v>0.81522993242129549</v>
      </c>
      <c r="N59" s="2">
        <f t="shared" si="4"/>
        <v>5495</v>
      </c>
      <c r="O59" s="2">
        <f t="shared" si="5"/>
        <v>6067</v>
      </c>
    </row>
    <row r="60" spans="1:15" x14ac:dyDescent="0.3">
      <c r="A60" t="s">
        <v>63</v>
      </c>
      <c r="B60" s="2">
        <v>365</v>
      </c>
      <c r="C60" s="2">
        <v>492</v>
      </c>
      <c r="D60" s="2">
        <v>2892</v>
      </c>
      <c r="E60" s="2">
        <v>3882</v>
      </c>
      <c r="F60" s="2">
        <v>519</v>
      </c>
      <c r="G60" s="2">
        <v>947</v>
      </c>
      <c r="H60" s="2">
        <v>3733</v>
      </c>
      <c r="I60" s="2">
        <v>3805</v>
      </c>
      <c r="J60" s="3">
        <f t="shared" si="0"/>
        <v>0.11248285322359397</v>
      </c>
      <c r="K60" s="3">
        <f t="shared" si="1"/>
        <v>0.88751714677640603</v>
      </c>
      <c r="L60" s="3">
        <f t="shared" si="2"/>
        <v>0.19928451178451179</v>
      </c>
      <c r="M60" s="3">
        <f t="shared" si="3"/>
        <v>0.80071548821548821</v>
      </c>
      <c r="N60" s="2">
        <f t="shared" si="4"/>
        <v>4374</v>
      </c>
      <c r="O60" s="2">
        <f t="shared" si="5"/>
        <v>4752</v>
      </c>
    </row>
    <row r="61" spans="1:15" x14ac:dyDescent="0.3">
      <c r="A61" t="s">
        <v>64</v>
      </c>
      <c r="B61" s="2">
        <v>207</v>
      </c>
      <c r="C61" s="2">
        <v>650</v>
      </c>
      <c r="D61" s="2">
        <v>1664</v>
      </c>
      <c r="E61" s="2">
        <v>5110</v>
      </c>
      <c r="F61" s="2">
        <v>298</v>
      </c>
      <c r="G61" s="2">
        <v>1168</v>
      </c>
      <c r="H61" s="2">
        <v>2263</v>
      </c>
      <c r="I61" s="2">
        <v>5275</v>
      </c>
      <c r="J61" s="3">
        <f t="shared" si="0"/>
        <v>0.11284722222222222</v>
      </c>
      <c r="K61" s="3">
        <f t="shared" si="1"/>
        <v>0.88715277777777779</v>
      </c>
      <c r="L61" s="3">
        <f t="shared" si="2"/>
        <v>0.18128201148533291</v>
      </c>
      <c r="M61" s="3">
        <f t="shared" si="3"/>
        <v>0.81871798851466715</v>
      </c>
      <c r="N61" s="2">
        <f t="shared" si="4"/>
        <v>5760</v>
      </c>
      <c r="O61" s="2">
        <f t="shared" si="5"/>
        <v>6443</v>
      </c>
    </row>
    <row r="62" spans="1:15" x14ac:dyDescent="0.3">
      <c r="A62" t="s">
        <v>65</v>
      </c>
      <c r="B62" s="2">
        <v>109</v>
      </c>
      <c r="C62" s="2">
        <v>748</v>
      </c>
      <c r="D62" s="2">
        <v>944</v>
      </c>
      <c r="E62" s="2">
        <v>5830</v>
      </c>
      <c r="F62" s="2">
        <v>170</v>
      </c>
      <c r="G62" s="2">
        <v>1296</v>
      </c>
      <c r="H62" s="2">
        <v>1323</v>
      </c>
      <c r="I62" s="2">
        <v>6215</v>
      </c>
      <c r="J62" s="3">
        <f t="shared" si="0"/>
        <v>0.11371237458193979</v>
      </c>
      <c r="K62" s="3">
        <f t="shared" si="1"/>
        <v>0.88628762541806017</v>
      </c>
      <c r="L62" s="3">
        <f t="shared" si="2"/>
        <v>0.17254693116762082</v>
      </c>
      <c r="M62" s="3">
        <f t="shared" si="3"/>
        <v>0.82745306883237912</v>
      </c>
      <c r="N62" s="2">
        <f t="shared" si="4"/>
        <v>6578</v>
      </c>
      <c r="O62" s="2">
        <f t="shared" si="5"/>
        <v>7511</v>
      </c>
    </row>
    <row r="63" spans="1:15" x14ac:dyDescent="0.3">
      <c r="A63" t="s">
        <v>66</v>
      </c>
      <c r="B63" s="2">
        <v>183</v>
      </c>
      <c r="C63" s="2">
        <v>674</v>
      </c>
      <c r="D63" s="2">
        <v>1528</v>
      </c>
      <c r="E63" s="2">
        <v>5246</v>
      </c>
      <c r="F63" s="2">
        <v>281</v>
      </c>
      <c r="G63" s="2">
        <v>1185</v>
      </c>
      <c r="H63" s="2">
        <v>2045</v>
      </c>
      <c r="I63" s="2">
        <v>5493</v>
      </c>
      <c r="J63" s="3">
        <f t="shared" si="0"/>
        <v>0.11385135135135135</v>
      </c>
      <c r="K63" s="3">
        <f t="shared" si="1"/>
        <v>0.88614864864864862</v>
      </c>
      <c r="L63" s="3">
        <f t="shared" si="2"/>
        <v>0.17744833782569633</v>
      </c>
      <c r="M63" s="3">
        <f t="shared" si="3"/>
        <v>0.82255166217430364</v>
      </c>
      <c r="N63" s="2">
        <f t="shared" si="4"/>
        <v>5920</v>
      </c>
      <c r="O63" s="2">
        <f t="shared" si="5"/>
        <v>6678</v>
      </c>
    </row>
    <row r="64" spans="1:15" x14ac:dyDescent="0.3">
      <c r="A64" t="s">
        <v>67</v>
      </c>
      <c r="B64" s="2">
        <v>205</v>
      </c>
      <c r="C64" s="2">
        <v>652</v>
      </c>
      <c r="D64" s="2">
        <v>1674</v>
      </c>
      <c r="E64" s="2">
        <v>5100</v>
      </c>
      <c r="F64" s="2">
        <v>319</v>
      </c>
      <c r="G64" s="2">
        <v>1147</v>
      </c>
      <c r="H64" s="2">
        <v>2241</v>
      </c>
      <c r="I64" s="2">
        <v>5297</v>
      </c>
      <c r="J64" s="3">
        <f t="shared" si="0"/>
        <v>0.1133518776077886</v>
      </c>
      <c r="K64" s="3">
        <f t="shared" si="1"/>
        <v>0.88664812239221136</v>
      </c>
      <c r="L64" s="3">
        <f t="shared" si="2"/>
        <v>0.17799503414028553</v>
      </c>
      <c r="M64" s="3">
        <f t="shared" si="3"/>
        <v>0.8220049658597145</v>
      </c>
      <c r="N64" s="2">
        <f t="shared" si="4"/>
        <v>5752</v>
      </c>
      <c r="O64" s="2">
        <f t="shared" si="5"/>
        <v>6444</v>
      </c>
    </row>
    <row r="65" spans="1:15" x14ac:dyDescent="0.3">
      <c r="A65" t="s">
        <v>58</v>
      </c>
      <c r="B65" s="2">
        <v>377</v>
      </c>
      <c r="C65" s="2">
        <v>480</v>
      </c>
      <c r="D65" s="2">
        <v>2995</v>
      </c>
      <c r="E65" s="2">
        <v>3779</v>
      </c>
      <c r="F65" s="2">
        <v>553</v>
      </c>
      <c r="G65" s="2">
        <v>913</v>
      </c>
      <c r="H65" s="2">
        <v>3782</v>
      </c>
      <c r="I65" s="2">
        <v>3756</v>
      </c>
      <c r="J65" s="3">
        <f t="shared" si="0"/>
        <v>0.11270251232683728</v>
      </c>
      <c r="K65" s="3">
        <f t="shared" si="1"/>
        <v>0.88729748767316274</v>
      </c>
      <c r="L65" s="3">
        <f t="shared" si="2"/>
        <v>0.19554508460055686</v>
      </c>
      <c r="M65" s="3">
        <f t="shared" si="3"/>
        <v>0.80445491539944314</v>
      </c>
      <c r="N65" s="2">
        <f t="shared" si="4"/>
        <v>4259</v>
      </c>
      <c r="O65" s="2">
        <f t="shared" si="5"/>
        <v>4669</v>
      </c>
    </row>
    <row r="66" spans="1:15" x14ac:dyDescent="0.3">
      <c r="A66" t="s">
        <v>59</v>
      </c>
      <c r="B66" s="2">
        <v>276</v>
      </c>
      <c r="C66" s="2">
        <v>581</v>
      </c>
      <c r="D66" s="2">
        <v>2130</v>
      </c>
      <c r="E66" s="2">
        <v>4644</v>
      </c>
      <c r="F66" s="2">
        <v>420</v>
      </c>
      <c r="G66" s="2">
        <v>1046</v>
      </c>
      <c r="H66" s="2">
        <v>2755</v>
      </c>
      <c r="I66" s="2">
        <v>4783</v>
      </c>
      <c r="J66" s="3">
        <f t="shared" si="0"/>
        <v>0.11119617224880383</v>
      </c>
      <c r="K66" s="3">
        <f t="shared" si="1"/>
        <v>0.88880382775119615</v>
      </c>
      <c r="L66" s="3">
        <f t="shared" si="2"/>
        <v>0.17944758963801682</v>
      </c>
      <c r="M66" s="3">
        <f t="shared" si="3"/>
        <v>0.82055241036198323</v>
      </c>
      <c r="N66" s="2">
        <f t="shared" si="4"/>
        <v>5225</v>
      </c>
      <c r="O66" s="2">
        <f t="shared" si="5"/>
        <v>5829</v>
      </c>
    </row>
  </sheetData>
  <mergeCells count="10">
    <mergeCell ref="N1:O1"/>
    <mergeCell ref="J1:M1"/>
    <mergeCell ref="J2:K2"/>
    <mergeCell ref="L2:M2"/>
    <mergeCell ref="B1:E1"/>
    <mergeCell ref="F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sqref="A1:N23"/>
    </sheetView>
  </sheetViews>
  <sheetFormatPr defaultRowHeight="14.4" x14ac:dyDescent="0.3"/>
  <cols>
    <col min="1" max="1" width="6.44140625" customWidth="1"/>
    <col min="2" max="2" width="22.21875" customWidth="1"/>
    <col min="3" max="14" width="4.6640625" customWidth="1"/>
  </cols>
  <sheetData>
    <row r="1" spans="1:14" x14ac:dyDescent="0.3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3">
      <c r="A2" s="7" t="s">
        <v>68</v>
      </c>
      <c r="B2" s="7"/>
      <c r="C2" s="4">
        <v>0</v>
      </c>
      <c r="D2" s="4">
        <v>0.5</v>
      </c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10</v>
      </c>
      <c r="N2" s="4">
        <v>12</v>
      </c>
    </row>
    <row r="3" spans="1:14" x14ac:dyDescent="0.3">
      <c r="A3" s="8" t="s">
        <v>0</v>
      </c>
      <c r="B3" s="15" t="s">
        <v>69</v>
      </c>
      <c r="C3" s="11">
        <v>6543</v>
      </c>
      <c r="D3" s="11">
        <v>6873</v>
      </c>
      <c r="E3" s="11">
        <v>7006</v>
      </c>
      <c r="F3" s="11">
        <v>6942</v>
      </c>
      <c r="G3" s="11">
        <v>7175</v>
      </c>
      <c r="H3" s="11">
        <v>6942</v>
      </c>
      <c r="I3" s="11">
        <v>6778</v>
      </c>
      <c r="J3" s="11">
        <v>6797</v>
      </c>
      <c r="K3" s="11">
        <v>7058</v>
      </c>
      <c r="L3" s="11">
        <v>6632</v>
      </c>
      <c r="M3" s="11">
        <v>6638</v>
      </c>
      <c r="N3" s="11">
        <v>6672</v>
      </c>
    </row>
    <row r="4" spans="1:14" x14ac:dyDescent="0.3">
      <c r="A4" s="8"/>
      <c r="B4" s="15"/>
      <c r="C4" s="5">
        <v>0.11783585511233401</v>
      </c>
      <c r="D4" s="5">
        <v>0.115961006838353</v>
      </c>
      <c r="E4" s="5">
        <v>0.11504424778761101</v>
      </c>
      <c r="F4" s="5">
        <v>0.114088159031979</v>
      </c>
      <c r="G4" s="5">
        <v>0.113031358885017</v>
      </c>
      <c r="H4" s="5">
        <v>0.115384615384615</v>
      </c>
      <c r="I4" s="5">
        <v>0.113897904986722</v>
      </c>
      <c r="J4" s="5">
        <v>0.114315139031926</v>
      </c>
      <c r="K4" s="5">
        <v>0.114054973080193</v>
      </c>
      <c r="L4" s="5">
        <v>0.11670687575392</v>
      </c>
      <c r="M4" s="5">
        <v>0.116149442603194</v>
      </c>
      <c r="N4" s="5">
        <v>0.115257793764988</v>
      </c>
    </row>
    <row r="5" spans="1:14" x14ac:dyDescent="0.3">
      <c r="A5" s="8"/>
      <c r="B5" s="14" t="s">
        <v>70</v>
      </c>
      <c r="C5" s="11">
        <v>4218</v>
      </c>
      <c r="D5" s="11">
        <v>5263</v>
      </c>
      <c r="E5" s="11">
        <v>4104</v>
      </c>
      <c r="F5" s="11">
        <v>5368</v>
      </c>
      <c r="G5" s="11">
        <v>5132</v>
      </c>
      <c r="H5" s="11">
        <v>5473</v>
      </c>
      <c r="I5" s="11">
        <v>5326</v>
      </c>
      <c r="J5" s="11">
        <v>5263</v>
      </c>
      <c r="K5" s="11">
        <v>5402</v>
      </c>
      <c r="L5" s="11">
        <v>5350</v>
      </c>
      <c r="M5" s="11">
        <v>5402</v>
      </c>
      <c r="N5" s="11">
        <v>5300</v>
      </c>
    </row>
    <row r="6" spans="1:14" x14ac:dyDescent="0.3">
      <c r="A6" s="8"/>
      <c r="B6" s="14"/>
      <c r="C6" s="5">
        <v>0.13963963963963999</v>
      </c>
      <c r="D6" s="5">
        <v>0.127113813414402</v>
      </c>
      <c r="E6" s="5">
        <v>0.145955165692008</v>
      </c>
      <c r="F6" s="5">
        <v>0.124068554396423</v>
      </c>
      <c r="G6" s="5">
        <v>0.12899454403741201</v>
      </c>
      <c r="H6" s="5">
        <v>0.12388086972410001</v>
      </c>
      <c r="I6" s="5">
        <v>0.124295906871949</v>
      </c>
      <c r="J6" s="5">
        <v>0.12578377351320499</v>
      </c>
      <c r="K6" s="5">
        <v>0.12347278785635001</v>
      </c>
      <c r="L6" s="5">
        <v>0.125607476635514</v>
      </c>
      <c r="M6" s="5">
        <v>0.122732321362458</v>
      </c>
      <c r="N6" s="5">
        <v>0.12471698113207499</v>
      </c>
    </row>
    <row r="7" spans="1:14" x14ac:dyDescent="0.3">
      <c r="A7" s="8"/>
      <c r="B7" s="14" t="s">
        <v>71</v>
      </c>
      <c r="C7" s="11">
        <v>3563</v>
      </c>
      <c r="D7" s="11">
        <v>5072</v>
      </c>
      <c r="E7" s="11">
        <v>4714</v>
      </c>
      <c r="F7" s="11">
        <v>5515</v>
      </c>
      <c r="G7" s="11">
        <v>5495</v>
      </c>
      <c r="H7" s="11">
        <v>4374</v>
      </c>
      <c r="I7" s="11">
        <v>5760</v>
      </c>
      <c r="J7" s="11">
        <v>6578</v>
      </c>
      <c r="K7" s="11">
        <v>5920</v>
      </c>
      <c r="L7" s="11">
        <v>5752</v>
      </c>
      <c r="M7" s="11">
        <v>4259</v>
      </c>
      <c r="N7" s="11">
        <v>5225</v>
      </c>
    </row>
    <row r="8" spans="1:14" x14ac:dyDescent="0.3">
      <c r="A8" s="8"/>
      <c r="B8" s="14"/>
      <c r="C8" s="5">
        <v>0.13584058377771499</v>
      </c>
      <c r="D8" s="5">
        <v>0.114156151419558</v>
      </c>
      <c r="E8" s="5">
        <v>0.111794654221468</v>
      </c>
      <c r="F8" s="5">
        <v>0.10988213961922</v>
      </c>
      <c r="G8" s="5">
        <v>0.10919017288444</v>
      </c>
      <c r="H8" s="5">
        <v>0.112482853223594</v>
      </c>
      <c r="I8" s="5">
        <v>0.112847222222222</v>
      </c>
      <c r="J8" s="5">
        <v>0.11371237458194</v>
      </c>
      <c r="K8" s="5">
        <v>0.11385135135135099</v>
      </c>
      <c r="L8" s="5">
        <v>0.113351877607789</v>
      </c>
      <c r="M8" s="5">
        <v>0.11270251232683701</v>
      </c>
      <c r="N8" s="5">
        <v>0.111196172248804</v>
      </c>
    </row>
    <row r="9" spans="1:14" x14ac:dyDescent="0.3">
      <c r="A9" s="8"/>
      <c r="B9" s="14" t="s">
        <v>73</v>
      </c>
      <c r="C9" s="11">
        <v>4149</v>
      </c>
      <c r="D9" s="11">
        <v>5196</v>
      </c>
      <c r="E9" s="11">
        <v>4059</v>
      </c>
      <c r="F9" s="11">
        <v>5223</v>
      </c>
      <c r="G9" s="11">
        <v>5074</v>
      </c>
      <c r="H9" s="11">
        <v>5336</v>
      </c>
      <c r="I9" s="11">
        <v>5134</v>
      </c>
      <c r="J9" s="11">
        <v>5108</v>
      </c>
      <c r="K9" s="11">
        <v>5319</v>
      </c>
      <c r="L9" s="11">
        <v>5169</v>
      </c>
      <c r="M9" s="11">
        <v>5175</v>
      </c>
      <c r="N9" s="11">
        <v>5118</v>
      </c>
    </row>
    <row r="10" spans="1:14" x14ac:dyDescent="0.3">
      <c r="A10" s="8"/>
      <c r="B10" s="14"/>
      <c r="C10" s="5">
        <v>0.14027476500361499</v>
      </c>
      <c r="D10" s="5">
        <v>0.12817551963048501</v>
      </c>
      <c r="E10" s="5">
        <v>0.146341463414634</v>
      </c>
      <c r="F10" s="5">
        <v>0.125598315144553</v>
      </c>
      <c r="G10" s="5">
        <v>0.129680725266062</v>
      </c>
      <c r="H10" s="5">
        <v>0.12556221889055499</v>
      </c>
      <c r="I10" s="5">
        <v>0.12485391507596399</v>
      </c>
      <c r="J10" s="5">
        <v>0.12685982772122201</v>
      </c>
      <c r="K10" s="5">
        <v>0.124835495393871</v>
      </c>
      <c r="L10" s="5">
        <v>0.12691042754884899</v>
      </c>
      <c r="M10" s="5">
        <v>0.123671497584541</v>
      </c>
      <c r="N10" s="5">
        <v>0.12602579132473599</v>
      </c>
    </row>
    <row r="11" spans="1:14" x14ac:dyDescent="0.3">
      <c r="A11" s="8"/>
      <c r="B11" s="14" t="s">
        <v>72</v>
      </c>
      <c r="C11" s="11">
        <v>2970</v>
      </c>
      <c r="D11" s="11">
        <v>4131</v>
      </c>
      <c r="E11" s="11">
        <v>2844</v>
      </c>
      <c r="F11" s="11">
        <v>4296</v>
      </c>
      <c r="G11" s="11">
        <v>4117</v>
      </c>
      <c r="H11" s="11">
        <v>3669</v>
      </c>
      <c r="I11" s="11">
        <v>4470</v>
      </c>
      <c r="J11" s="11">
        <v>4867</v>
      </c>
      <c r="K11" s="11">
        <v>4805</v>
      </c>
      <c r="L11" s="11">
        <v>4607</v>
      </c>
      <c r="M11" s="11">
        <v>3554</v>
      </c>
      <c r="N11" s="11">
        <v>4303</v>
      </c>
    </row>
    <row r="12" spans="1:14" x14ac:dyDescent="0.3">
      <c r="A12" s="8"/>
      <c r="B12" s="14"/>
      <c r="C12" s="5">
        <v>0.14511784511784501</v>
      </c>
      <c r="D12" s="5">
        <v>0.123940934398451</v>
      </c>
      <c r="E12" s="5">
        <v>0.146976090014065</v>
      </c>
      <c r="F12" s="5">
        <v>0.122905027932961</v>
      </c>
      <c r="G12" s="5">
        <v>0.127034248239009</v>
      </c>
      <c r="H12" s="5">
        <v>0.123739438539111</v>
      </c>
      <c r="I12" s="5">
        <v>0.12371364653243801</v>
      </c>
      <c r="J12" s="5">
        <v>0.12636120813642901</v>
      </c>
      <c r="K12" s="5">
        <v>0.12216441207076</v>
      </c>
      <c r="L12" s="5">
        <v>0.123507705665292</v>
      </c>
      <c r="M12" s="5">
        <v>0.12127180641530701</v>
      </c>
      <c r="N12" s="5">
        <v>0.12084592145015099</v>
      </c>
    </row>
    <row r="13" spans="1:14" ht="6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" customHeight="1" x14ac:dyDescent="0.3">
      <c r="A14" s="8" t="s">
        <v>1</v>
      </c>
      <c r="B14" s="12" t="s">
        <v>69</v>
      </c>
      <c r="C14" s="11">
        <v>7578</v>
      </c>
      <c r="D14" s="11">
        <v>7982</v>
      </c>
      <c r="E14" s="11">
        <v>8128</v>
      </c>
      <c r="F14" s="11">
        <v>8051</v>
      </c>
      <c r="G14" s="11">
        <v>8319</v>
      </c>
      <c r="H14" s="11">
        <v>8030</v>
      </c>
      <c r="I14" s="11">
        <v>7847</v>
      </c>
      <c r="J14" s="11">
        <v>7870</v>
      </c>
      <c r="K14" s="11">
        <v>8191</v>
      </c>
      <c r="L14" s="11">
        <v>7671</v>
      </c>
      <c r="M14" s="11">
        <v>7682</v>
      </c>
      <c r="N14" s="11">
        <v>7734</v>
      </c>
    </row>
    <row r="15" spans="1:14" x14ac:dyDescent="0.3">
      <c r="A15" s="8"/>
      <c r="B15" s="12"/>
      <c r="C15" s="5">
        <v>0.16666666666666699</v>
      </c>
      <c r="D15" s="5">
        <v>0.165998496617389</v>
      </c>
      <c r="E15" s="5">
        <v>0.16670767716535401</v>
      </c>
      <c r="F15" s="5">
        <v>0.16817786610359001</v>
      </c>
      <c r="G15" s="5">
        <v>0.16696718355571599</v>
      </c>
      <c r="H15" s="5">
        <v>0.16861768368617699</v>
      </c>
      <c r="I15" s="5">
        <v>0.16796227857779999</v>
      </c>
      <c r="J15" s="5">
        <v>0.16721728081321499</v>
      </c>
      <c r="K15" s="5">
        <v>0.16628006348431201</v>
      </c>
      <c r="L15" s="5">
        <v>0.16881762482075399</v>
      </c>
      <c r="M15" s="5">
        <v>0.16935693829731799</v>
      </c>
      <c r="N15" s="5">
        <v>0.16783035945177099</v>
      </c>
    </row>
    <row r="16" spans="1:14" x14ac:dyDescent="0.3">
      <c r="A16" s="8"/>
      <c r="B16" s="13" t="s">
        <v>70</v>
      </c>
      <c r="C16" s="11">
        <v>4848</v>
      </c>
      <c r="D16" s="11">
        <v>6000</v>
      </c>
      <c r="E16" s="11">
        <v>4718</v>
      </c>
      <c r="F16" s="11">
        <v>6085</v>
      </c>
      <c r="G16" s="11">
        <v>5833</v>
      </c>
      <c r="H16" s="11">
        <v>6225</v>
      </c>
      <c r="I16" s="11">
        <v>6041</v>
      </c>
      <c r="J16" s="11">
        <v>5951</v>
      </c>
      <c r="K16" s="11">
        <v>6151</v>
      </c>
      <c r="L16" s="11">
        <v>6076</v>
      </c>
      <c r="M16" s="11">
        <v>6135</v>
      </c>
      <c r="N16" s="11">
        <v>6015</v>
      </c>
    </row>
    <row r="17" spans="1:14" x14ac:dyDescent="0.3">
      <c r="A17" s="8"/>
      <c r="B17" s="13"/>
      <c r="C17" s="5">
        <v>0.17202970297029699</v>
      </c>
      <c r="D17" s="5">
        <v>0.177166666666667</v>
      </c>
      <c r="E17" s="5">
        <v>0.18058499364137301</v>
      </c>
      <c r="F17" s="5">
        <v>0.18060805258833201</v>
      </c>
      <c r="G17" s="5">
        <v>0.18429624549974299</v>
      </c>
      <c r="H17" s="5">
        <v>0.17911646586345401</v>
      </c>
      <c r="I17" s="5">
        <v>0.18059923853666601</v>
      </c>
      <c r="J17" s="5">
        <v>0.18232229877331499</v>
      </c>
      <c r="K17" s="5">
        <v>0.177532108600228</v>
      </c>
      <c r="L17" s="5">
        <v>0.181040157998683</v>
      </c>
      <c r="M17" s="5">
        <v>0.17815810920945399</v>
      </c>
      <c r="N17" s="5">
        <v>0.178719866999169</v>
      </c>
    </row>
    <row r="18" spans="1:14" x14ac:dyDescent="0.3">
      <c r="A18" s="8"/>
      <c r="B18" s="13" t="s">
        <v>71</v>
      </c>
      <c r="C18" s="11">
        <v>4081</v>
      </c>
      <c r="D18" s="11">
        <v>5551</v>
      </c>
      <c r="E18" s="11">
        <v>5142</v>
      </c>
      <c r="F18" s="11">
        <v>6076</v>
      </c>
      <c r="G18" s="11">
        <v>6067</v>
      </c>
      <c r="H18" s="11">
        <v>4752</v>
      </c>
      <c r="I18" s="11">
        <v>6443</v>
      </c>
      <c r="J18" s="11">
        <v>7511</v>
      </c>
      <c r="K18" s="11">
        <v>6678</v>
      </c>
      <c r="L18" s="11">
        <v>6444</v>
      </c>
      <c r="M18" s="11">
        <v>4669</v>
      </c>
      <c r="N18" s="11">
        <v>5829</v>
      </c>
    </row>
    <row r="19" spans="1:14" x14ac:dyDescent="0.3">
      <c r="A19" s="8"/>
      <c r="B19" s="13"/>
      <c r="C19" s="5">
        <v>0.15755942171036499</v>
      </c>
      <c r="D19" s="5">
        <v>0.19167717528373299</v>
      </c>
      <c r="E19" s="5">
        <v>0.19622714896927301</v>
      </c>
      <c r="F19" s="5">
        <v>0.185154707044108</v>
      </c>
      <c r="G19" s="5">
        <v>0.18477006757870401</v>
      </c>
      <c r="H19" s="5">
        <v>0.19928451178451201</v>
      </c>
      <c r="I19" s="5">
        <v>0.18128201148533299</v>
      </c>
      <c r="J19" s="5">
        <v>0.17254693116762099</v>
      </c>
      <c r="K19" s="5">
        <v>0.177448337825696</v>
      </c>
      <c r="L19" s="5">
        <v>0.177995034140286</v>
      </c>
      <c r="M19" s="5">
        <v>0.195545084600557</v>
      </c>
      <c r="N19" s="5">
        <v>0.17944758963801699</v>
      </c>
    </row>
    <row r="20" spans="1:14" x14ac:dyDescent="0.3">
      <c r="A20" s="8"/>
      <c r="B20" s="13" t="s">
        <v>73</v>
      </c>
      <c r="C20" s="11">
        <v>4762</v>
      </c>
      <c r="D20" s="11">
        <v>5907</v>
      </c>
      <c r="E20" s="11">
        <v>4642</v>
      </c>
      <c r="F20" s="11">
        <v>5895</v>
      </c>
      <c r="G20" s="11">
        <v>5742</v>
      </c>
      <c r="H20" s="11">
        <v>6027</v>
      </c>
      <c r="I20" s="11">
        <v>5802</v>
      </c>
      <c r="J20" s="11">
        <v>5754</v>
      </c>
      <c r="K20" s="11">
        <v>6036</v>
      </c>
      <c r="L20" s="11">
        <v>5836</v>
      </c>
      <c r="M20" s="11">
        <v>5844</v>
      </c>
      <c r="N20" s="11">
        <v>5779</v>
      </c>
    </row>
    <row r="21" spans="1:14" x14ac:dyDescent="0.3">
      <c r="A21" s="8"/>
      <c r="B21" s="13"/>
      <c r="C21" s="5">
        <v>0.17345653086938301</v>
      </c>
      <c r="D21" s="5">
        <v>0.17860165904858599</v>
      </c>
      <c r="E21" s="5">
        <v>0.18246445497630301</v>
      </c>
      <c r="F21" s="5">
        <v>0.18422391857506401</v>
      </c>
      <c r="G21" s="5">
        <v>0.186346220828979</v>
      </c>
      <c r="H21" s="5">
        <v>0.182843869255019</v>
      </c>
      <c r="I21" s="5">
        <v>0.183729748362634</v>
      </c>
      <c r="J21" s="5">
        <v>0.18508863399374301</v>
      </c>
      <c r="K21" s="5">
        <v>0.18008614976805801</v>
      </c>
      <c r="L21" s="5">
        <v>0.18334475668265901</v>
      </c>
      <c r="M21" s="5">
        <v>0.181553730321697</v>
      </c>
      <c r="N21" s="5">
        <v>0.182211455269078</v>
      </c>
    </row>
    <row r="22" spans="1:14" x14ac:dyDescent="0.3">
      <c r="A22" s="8"/>
      <c r="B22" s="13" t="s">
        <v>72</v>
      </c>
      <c r="C22" s="11">
        <v>3385</v>
      </c>
      <c r="D22" s="11">
        <v>4507</v>
      </c>
      <c r="E22" s="11">
        <v>3113</v>
      </c>
      <c r="F22" s="11">
        <v>4671</v>
      </c>
      <c r="G22" s="11">
        <v>4488</v>
      </c>
      <c r="H22" s="11">
        <v>3967</v>
      </c>
      <c r="I22" s="11">
        <v>4932</v>
      </c>
      <c r="J22" s="11">
        <v>5439</v>
      </c>
      <c r="K22" s="11">
        <v>5365</v>
      </c>
      <c r="L22" s="11">
        <v>5107</v>
      </c>
      <c r="M22" s="11">
        <v>3872</v>
      </c>
      <c r="N22" s="11">
        <v>4745</v>
      </c>
    </row>
    <row r="23" spans="1:14" x14ac:dyDescent="0.3">
      <c r="A23" s="8"/>
      <c r="B23" s="13"/>
      <c r="C23" s="5">
        <v>0.16661742983751801</v>
      </c>
      <c r="D23" s="5">
        <v>0.194142445085423</v>
      </c>
      <c r="E23" s="5">
        <v>0.20880179890780601</v>
      </c>
      <c r="F23" s="5">
        <v>0.19952900877756399</v>
      </c>
      <c r="G23" s="5">
        <v>0.20343137254902</v>
      </c>
      <c r="H23" s="5">
        <v>0.21048651373834101</v>
      </c>
      <c r="I23" s="5">
        <v>0.194241686942417</v>
      </c>
      <c r="J23" s="5">
        <v>0.18771833057547299</v>
      </c>
      <c r="K23" s="5">
        <v>0.185274930102516</v>
      </c>
      <c r="L23" s="5">
        <v>0.188760524769924</v>
      </c>
      <c r="M23" s="5">
        <v>0.204545454545455</v>
      </c>
      <c r="N23" s="5">
        <v>0.18777660695468901</v>
      </c>
    </row>
  </sheetData>
  <mergeCells count="15">
    <mergeCell ref="B18:B19"/>
    <mergeCell ref="B20:B21"/>
    <mergeCell ref="B22:B23"/>
    <mergeCell ref="A14:A23"/>
    <mergeCell ref="A2:B2"/>
    <mergeCell ref="A13:N13"/>
    <mergeCell ref="A1:N1"/>
    <mergeCell ref="A3:A12"/>
    <mergeCell ref="B3:B4"/>
    <mergeCell ref="B5:B6"/>
    <mergeCell ref="B7:B8"/>
    <mergeCell ref="B9:B10"/>
    <mergeCell ref="B11:B12"/>
    <mergeCell ref="B14:B15"/>
    <mergeCell ref="B16:B17"/>
  </mergeCells>
  <conditionalFormatting sqref="C4:N4 C15:N15 C6:N6 C8:N8 C10:N10 C12:N12 C17:N17 C19:N19 C21:N21 C23:N23">
    <cfRule type="colorScale" priority="1">
      <colorScale>
        <cfvo type="num" val="0.1"/>
        <cfvo type="num" val="0.25"/>
        <color theme="0"/>
        <color theme="6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figure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2017-04-21T00:25:18Z</dcterms:created>
  <dcterms:modified xsi:type="dcterms:W3CDTF">2017-04-21T01:25:34Z</dcterms:modified>
</cp:coreProperties>
</file>