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64" yWindow="564" windowWidth="23208" windowHeight="13128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7" i="1" l="1"/>
  <c r="K127" i="1"/>
  <c r="N127" i="1"/>
  <c r="Q127" i="1"/>
  <c r="Q343" i="1"/>
  <c r="N343" i="1"/>
  <c r="K343" i="1"/>
  <c r="H343" i="1"/>
  <c r="Q342" i="1"/>
  <c r="N342" i="1"/>
  <c r="K342" i="1"/>
  <c r="H342" i="1"/>
  <c r="Q341" i="1"/>
  <c r="N341" i="1"/>
  <c r="K341" i="1"/>
  <c r="H341" i="1"/>
  <c r="Q340" i="1"/>
  <c r="N340" i="1"/>
  <c r="K340" i="1"/>
  <c r="H340" i="1"/>
  <c r="Q339" i="1"/>
  <c r="N339" i="1"/>
  <c r="K339" i="1"/>
  <c r="H339" i="1"/>
  <c r="Q338" i="1"/>
  <c r="N338" i="1"/>
  <c r="K338" i="1"/>
  <c r="H338" i="1"/>
  <c r="Q337" i="1"/>
  <c r="N337" i="1"/>
  <c r="K337" i="1"/>
  <c r="H337" i="1"/>
  <c r="Q336" i="1"/>
  <c r="N336" i="1"/>
  <c r="K336" i="1"/>
  <c r="H336" i="1"/>
  <c r="Q335" i="1"/>
  <c r="N335" i="1"/>
  <c r="K335" i="1"/>
  <c r="H335" i="1"/>
  <c r="Q334" i="1"/>
  <c r="N334" i="1"/>
  <c r="K334" i="1"/>
  <c r="H334" i="1"/>
  <c r="Q333" i="1"/>
  <c r="N333" i="1"/>
  <c r="K333" i="1"/>
  <c r="H333" i="1"/>
  <c r="Q332" i="1"/>
  <c r="N332" i="1"/>
  <c r="K332" i="1"/>
  <c r="H332" i="1"/>
  <c r="Q331" i="1"/>
  <c r="N331" i="1"/>
  <c r="K331" i="1"/>
  <c r="H331" i="1"/>
  <c r="Q330" i="1"/>
  <c r="N330" i="1"/>
  <c r="K330" i="1"/>
  <c r="H330" i="1"/>
  <c r="Q329" i="1"/>
  <c r="N329" i="1"/>
  <c r="K329" i="1"/>
  <c r="H329" i="1"/>
  <c r="Q328" i="1"/>
  <c r="N328" i="1"/>
  <c r="K328" i="1"/>
  <c r="H328" i="1"/>
  <c r="Q327" i="1"/>
  <c r="N327" i="1"/>
  <c r="K327" i="1"/>
  <c r="H327" i="1"/>
  <c r="Q326" i="1"/>
  <c r="N326" i="1"/>
  <c r="K326" i="1"/>
  <c r="H326" i="1"/>
  <c r="Q324" i="1"/>
  <c r="N324" i="1"/>
  <c r="K324" i="1"/>
  <c r="H324" i="1"/>
  <c r="Q323" i="1"/>
  <c r="N323" i="1"/>
  <c r="K323" i="1"/>
  <c r="H323" i="1"/>
  <c r="Q322" i="1"/>
  <c r="N322" i="1"/>
  <c r="K322" i="1"/>
  <c r="H322" i="1"/>
  <c r="Q321" i="1"/>
  <c r="N321" i="1"/>
  <c r="K321" i="1"/>
  <c r="H321" i="1"/>
  <c r="Q320" i="1"/>
  <c r="N320" i="1"/>
  <c r="K320" i="1"/>
  <c r="H320" i="1"/>
  <c r="Q319" i="1"/>
  <c r="N319" i="1"/>
  <c r="K319" i="1"/>
  <c r="H319" i="1"/>
  <c r="Q318" i="1"/>
  <c r="N318" i="1"/>
  <c r="K318" i="1"/>
  <c r="H318" i="1"/>
  <c r="Q317" i="1"/>
  <c r="N317" i="1"/>
  <c r="K317" i="1"/>
  <c r="H317" i="1"/>
  <c r="Q316" i="1"/>
  <c r="N316" i="1"/>
  <c r="K316" i="1"/>
  <c r="H316" i="1"/>
  <c r="Q315" i="1"/>
  <c r="N315" i="1"/>
  <c r="K315" i="1"/>
  <c r="H315" i="1"/>
  <c r="Q314" i="1"/>
  <c r="N314" i="1"/>
  <c r="K314" i="1"/>
  <c r="H314" i="1"/>
  <c r="Q313" i="1"/>
  <c r="N313" i="1"/>
  <c r="K313" i="1"/>
  <c r="H313" i="1"/>
  <c r="Q312" i="1"/>
  <c r="N312" i="1"/>
  <c r="K312" i="1"/>
  <c r="H312" i="1"/>
  <c r="Q311" i="1"/>
  <c r="N311" i="1"/>
  <c r="K311" i="1"/>
  <c r="H311" i="1"/>
  <c r="Q310" i="1"/>
  <c r="N310" i="1"/>
  <c r="K310" i="1"/>
  <c r="H310" i="1"/>
  <c r="Q309" i="1"/>
  <c r="N309" i="1"/>
  <c r="K309" i="1"/>
  <c r="H309" i="1"/>
  <c r="Q308" i="1"/>
  <c r="N308" i="1"/>
  <c r="K308" i="1"/>
  <c r="H308" i="1"/>
  <c r="Q307" i="1"/>
  <c r="N307" i="1"/>
  <c r="K307" i="1"/>
  <c r="H307" i="1"/>
  <c r="Q306" i="1"/>
  <c r="N306" i="1"/>
  <c r="K306" i="1"/>
  <c r="H306" i="1"/>
  <c r="Q305" i="1"/>
  <c r="N305" i="1"/>
  <c r="K305" i="1"/>
  <c r="H305" i="1"/>
  <c r="Q304" i="1"/>
  <c r="N304" i="1"/>
  <c r="K304" i="1"/>
  <c r="H304" i="1"/>
  <c r="Q303" i="1"/>
  <c r="N303" i="1"/>
  <c r="K303" i="1"/>
  <c r="H303" i="1"/>
  <c r="Q301" i="1"/>
  <c r="N301" i="1"/>
  <c r="K301" i="1"/>
  <c r="H301" i="1"/>
  <c r="Q300" i="1"/>
  <c r="N300" i="1"/>
  <c r="K300" i="1"/>
  <c r="H300" i="1"/>
  <c r="Q299" i="1"/>
  <c r="N299" i="1"/>
  <c r="K299" i="1"/>
  <c r="H299" i="1"/>
  <c r="Q298" i="1"/>
  <c r="N298" i="1"/>
  <c r="K298" i="1"/>
  <c r="H298" i="1"/>
  <c r="Q297" i="1"/>
  <c r="N297" i="1"/>
  <c r="K297" i="1"/>
  <c r="H297" i="1"/>
  <c r="Q296" i="1"/>
  <c r="N296" i="1"/>
  <c r="K296" i="1"/>
  <c r="H296" i="1"/>
  <c r="Q295" i="1"/>
  <c r="N295" i="1"/>
  <c r="K295" i="1"/>
  <c r="H295" i="1"/>
  <c r="Q294" i="1"/>
  <c r="N294" i="1"/>
  <c r="K294" i="1"/>
  <c r="H294" i="1"/>
  <c r="Q293" i="1"/>
  <c r="N293" i="1"/>
  <c r="K293" i="1"/>
  <c r="H293" i="1"/>
  <c r="Q292" i="1"/>
  <c r="N292" i="1"/>
  <c r="K292" i="1"/>
  <c r="H292" i="1"/>
  <c r="Q291" i="1"/>
  <c r="N291" i="1"/>
  <c r="K291" i="1"/>
  <c r="H291" i="1"/>
  <c r="Q289" i="1"/>
  <c r="N289" i="1"/>
  <c r="K289" i="1"/>
  <c r="H289" i="1"/>
  <c r="Q288" i="1"/>
  <c r="N288" i="1"/>
  <c r="K288" i="1"/>
  <c r="H288" i="1"/>
  <c r="Q287" i="1"/>
  <c r="N287" i="1"/>
  <c r="K287" i="1"/>
  <c r="H287" i="1"/>
  <c r="Q286" i="1"/>
  <c r="N286" i="1"/>
  <c r="K286" i="1"/>
  <c r="H286" i="1"/>
  <c r="Q285" i="1"/>
  <c r="N285" i="1"/>
  <c r="K285" i="1"/>
  <c r="H285" i="1"/>
  <c r="Q284" i="1"/>
  <c r="N284" i="1"/>
  <c r="K284" i="1"/>
  <c r="H284" i="1"/>
  <c r="Q283" i="1"/>
  <c r="N283" i="1"/>
  <c r="K283" i="1"/>
  <c r="H283" i="1"/>
  <c r="Q282" i="1"/>
  <c r="N282" i="1"/>
  <c r="K282" i="1"/>
  <c r="H282" i="1"/>
  <c r="Q281" i="1"/>
  <c r="N281" i="1"/>
  <c r="K281" i="1"/>
  <c r="H281" i="1"/>
  <c r="Q279" i="1"/>
  <c r="N279" i="1"/>
  <c r="K279" i="1"/>
  <c r="H279" i="1"/>
  <c r="Q278" i="1"/>
  <c r="N278" i="1"/>
  <c r="K278" i="1"/>
  <c r="H278" i="1"/>
  <c r="Q276" i="1"/>
  <c r="N276" i="1"/>
  <c r="K276" i="1"/>
  <c r="H276" i="1"/>
  <c r="Q275" i="1"/>
  <c r="N275" i="1"/>
  <c r="K275" i="1"/>
  <c r="H275" i="1"/>
  <c r="Q274" i="1"/>
  <c r="N274" i="1"/>
  <c r="K274" i="1"/>
  <c r="H274" i="1"/>
  <c r="Q273" i="1"/>
  <c r="N273" i="1"/>
  <c r="K273" i="1"/>
  <c r="H273" i="1"/>
  <c r="Q272" i="1"/>
  <c r="N272" i="1"/>
  <c r="K272" i="1"/>
  <c r="H272" i="1"/>
  <c r="Q271" i="1"/>
  <c r="N271" i="1"/>
  <c r="K271" i="1"/>
  <c r="H271" i="1"/>
  <c r="Q270" i="1"/>
  <c r="N270" i="1"/>
  <c r="K270" i="1"/>
  <c r="H270" i="1"/>
  <c r="Q269" i="1"/>
  <c r="N269" i="1"/>
  <c r="K269" i="1"/>
  <c r="H269" i="1"/>
  <c r="Q268" i="1"/>
  <c r="N268" i="1"/>
  <c r="K268" i="1"/>
  <c r="H268" i="1"/>
  <c r="Q267" i="1"/>
  <c r="N267" i="1"/>
  <c r="K267" i="1"/>
  <c r="H267" i="1"/>
  <c r="Q266" i="1"/>
  <c r="N266" i="1"/>
  <c r="K266" i="1"/>
  <c r="H266" i="1"/>
  <c r="Q265" i="1"/>
  <c r="N265" i="1"/>
  <c r="K265" i="1"/>
  <c r="H265" i="1"/>
  <c r="Q264" i="1"/>
  <c r="N264" i="1"/>
  <c r="K264" i="1"/>
  <c r="H264" i="1"/>
  <c r="Q263" i="1"/>
  <c r="N263" i="1"/>
  <c r="K263" i="1"/>
  <c r="H263" i="1"/>
  <c r="Q262" i="1"/>
  <c r="N262" i="1"/>
  <c r="K262" i="1"/>
  <c r="H262" i="1"/>
  <c r="Q261" i="1"/>
  <c r="N261" i="1"/>
  <c r="K261" i="1"/>
  <c r="H261" i="1"/>
  <c r="Q260" i="1"/>
  <c r="N260" i="1"/>
  <c r="K260" i="1"/>
  <c r="H260" i="1"/>
  <c r="Q259" i="1"/>
  <c r="N259" i="1"/>
  <c r="K259" i="1"/>
  <c r="H259" i="1"/>
  <c r="Q258" i="1"/>
  <c r="N258" i="1"/>
  <c r="K258" i="1"/>
  <c r="H258" i="1"/>
  <c r="Q256" i="1"/>
  <c r="N256" i="1"/>
  <c r="K256" i="1"/>
  <c r="H256" i="1"/>
  <c r="Q255" i="1"/>
  <c r="N255" i="1"/>
  <c r="K255" i="1"/>
  <c r="H255" i="1"/>
  <c r="Q254" i="1"/>
  <c r="N254" i="1"/>
  <c r="K254" i="1"/>
  <c r="H254" i="1"/>
  <c r="Q253" i="1"/>
  <c r="N253" i="1"/>
  <c r="K253" i="1"/>
  <c r="H253" i="1"/>
  <c r="Q251" i="1"/>
  <c r="N251" i="1"/>
  <c r="K251" i="1"/>
  <c r="H251" i="1"/>
  <c r="Q250" i="1"/>
  <c r="N250" i="1"/>
  <c r="K250" i="1"/>
  <c r="H250" i="1"/>
  <c r="Q249" i="1"/>
  <c r="N249" i="1"/>
  <c r="K249" i="1"/>
  <c r="H249" i="1"/>
  <c r="Q248" i="1"/>
  <c r="N248" i="1"/>
  <c r="K248" i="1"/>
  <c r="H248" i="1"/>
  <c r="Q247" i="1"/>
  <c r="N247" i="1"/>
  <c r="K247" i="1"/>
  <c r="H247" i="1"/>
  <c r="Q246" i="1"/>
  <c r="N246" i="1"/>
  <c r="K246" i="1"/>
  <c r="H246" i="1"/>
  <c r="Q245" i="1"/>
  <c r="N245" i="1"/>
  <c r="K245" i="1"/>
  <c r="H245" i="1"/>
  <c r="Q244" i="1"/>
  <c r="N244" i="1"/>
  <c r="K244" i="1"/>
  <c r="H244" i="1"/>
  <c r="Q243" i="1"/>
  <c r="N243" i="1"/>
  <c r="K243" i="1"/>
  <c r="H243" i="1"/>
  <c r="Q242" i="1"/>
  <c r="N242" i="1"/>
  <c r="K242" i="1"/>
  <c r="H242" i="1"/>
  <c r="Q241" i="1"/>
  <c r="N241" i="1"/>
  <c r="K241" i="1"/>
  <c r="H241" i="1"/>
  <c r="Q240" i="1"/>
  <c r="N240" i="1"/>
  <c r="K240" i="1"/>
  <c r="H240" i="1"/>
  <c r="Q239" i="1"/>
  <c r="N239" i="1"/>
  <c r="K239" i="1"/>
  <c r="H239" i="1"/>
  <c r="Q238" i="1"/>
  <c r="N238" i="1"/>
  <c r="K238" i="1"/>
  <c r="H238" i="1"/>
  <c r="Q237" i="1"/>
  <c r="N237" i="1"/>
  <c r="K237" i="1"/>
  <c r="H237" i="1"/>
  <c r="Q236" i="1"/>
  <c r="N236" i="1"/>
  <c r="K236" i="1"/>
  <c r="H236" i="1"/>
  <c r="Q235" i="1"/>
  <c r="N235" i="1"/>
  <c r="K235" i="1"/>
  <c r="H235" i="1"/>
  <c r="Q234" i="1"/>
  <c r="N234" i="1"/>
  <c r="K234" i="1"/>
  <c r="H234" i="1"/>
  <c r="Q233" i="1"/>
  <c r="N233" i="1"/>
  <c r="K233" i="1"/>
  <c r="H233" i="1"/>
  <c r="Q232" i="1"/>
  <c r="N232" i="1"/>
  <c r="K232" i="1"/>
  <c r="H232" i="1"/>
  <c r="Q231" i="1"/>
  <c r="N231" i="1"/>
  <c r="K231" i="1"/>
  <c r="H231" i="1"/>
  <c r="Q230" i="1"/>
  <c r="N230" i="1"/>
  <c r="K230" i="1"/>
  <c r="H230" i="1"/>
  <c r="Q229" i="1"/>
  <c r="N229" i="1"/>
  <c r="K229" i="1"/>
  <c r="H229" i="1"/>
  <c r="Q227" i="1"/>
  <c r="N227" i="1"/>
  <c r="K227" i="1"/>
  <c r="H227" i="1"/>
  <c r="Q226" i="1"/>
  <c r="N226" i="1"/>
  <c r="K226" i="1"/>
  <c r="H226" i="1"/>
  <c r="Q225" i="1"/>
  <c r="N225" i="1"/>
  <c r="K225" i="1"/>
  <c r="H225" i="1"/>
  <c r="Q224" i="1"/>
  <c r="N224" i="1"/>
  <c r="K224" i="1"/>
  <c r="H224" i="1"/>
  <c r="Q223" i="1"/>
  <c r="N223" i="1"/>
  <c r="K223" i="1"/>
  <c r="H223" i="1"/>
  <c r="Q221" i="1"/>
  <c r="N221" i="1"/>
  <c r="K221" i="1"/>
  <c r="H221" i="1"/>
  <c r="Q220" i="1"/>
  <c r="N220" i="1"/>
  <c r="K220" i="1"/>
  <c r="H220" i="1"/>
  <c r="Q219" i="1"/>
  <c r="N219" i="1"/>
  <c r="K219" i="1"/>
  <c r="H219" i="1"/>
  <c r="Q218" i="1"/>
  <c r="N218" i="1"/>
  <c r="K218" i="1"/>
  <c r="H218" i="1"/>
  <c r="Q217" i="1"/>
  <c r="N217" i="1"/>
  <c r="K217" i="1"/>
  <c r="H217" i="1"/>
  <c r="Q216" i="1"/>
  <c r="N216" i="1"/>
  <c r="K216" i="1"/>
  <c r="H216" i="1"/>
  <c r="Q215" i="1"/>
  <c r="N215" i="1"/>
  <c r="K215" i="1"/>
  <c r="H215" i="1"/>
  <c r="Q214" i="1"/>
  <c r="N214" i="1"/>
  <c r="K214" i="1"/>
  <c r="H214" i="1"/>
  <c r="Q213" i="1"/>
  <c r="N213" i="1"/>
  <c r="K213" i="1"/>
  <c r="H213" i="1"/>
  <c r="Q212" i="1"/>
  <c r="N212" i="1"/>
  <c r="K212" i="1"/>
  <c r="H212" i="1"/>
  <c r="Q211" i="1"/>
  <c r="N211" i="1"/>
  <c r="K211" i="1"/>
  <c r="H211" i="1"/>
  <c r="Q210" i="1"/>
  <c r="N210" i="1"/>
  <c r="K210" i="1"/>
  <c r="H210" i="1"/>
  <c r="Q209" i="1"/>
  <c r="N209" i="1"/>
  <c r="K209" i="1"/>
  <c r="H209" i="1"/>
  <c r="Q208" i="1"/>
  <c r="N208" i="1"/>
  <c r="K208" i="1"/>
  <c r="H208" i="1"/>
  <c r="Q207" i="1"/>
  <c r="N207" i="1"/>
  <c r="K207" i="1"/>
  <c r="H207" i="1"/>
  <c r="Q206" i="1"/>
  <c r="N206" i="1"/>
  <c r="K206" i="1"/>
  <c r="H206" i="1"/>
  <c r="Q205" i="1"/>
  <c r="N205" i="1"/>
  <c r="K205" i="1"/>
  <c r="H205" i="1"/>
  <c r="Q204" i="1"/>
  <c r="N204" i="1"/>
  <c r="K204" i="1"/>
  <c r="H204" i="1"/>
  <c r="Q203" i="1"/>
  <c r="N203" i="1"/>
  <c r="K203" i="1"/>
  <c r="H203" i="1"/>
  <c r="Q202" i="1"/>
  <c r="N202" i="1"/>
  <c r="K202" i="1"/>
  <c r="H202" i="1"/>
  <c r="Q201" i="1"/>
  <c r="N201" i="1"/>
  <c r="K201" i="1"/>
  <c r="H201" i="1"/>
  <c r="Q200" i="1"/>
  <c r="N200" i="1"/>
  <c r="K200" i="1"/>
  <c r="H200" i="1"/>
  <c r="Q199" i="1"/>
  <c r="N199" i="1"/>
  <c r="K199" i="1"/>
  <c r="H199" i="1"/>
  <c r="Q198" i="1"/>
  <c r="N198" i="1"/>
  <c r="K198" i="1"/>
  <c r="H198" i="1"/>
  <c r="Q197" i="1"/>
  <c r="N197" i="1"/>
  <c r="K197" i="1"/>
  <c r="H197" i="1"/>
  <c r="Q196" i="1"/>
  <c r="N196" i="1"/>
  <c r="K196" i="1"/>
  <c r="H196" i="1"/>
  <c r="Q194" i="1"/>
  <c r="N194" i="1"/>
  <c r="K194" i="1"/>
  <c r="H194" i="1"/>
  <c r="Q193" i="1"/>
  <c r="N193" i="1"/>
  <c r="K193" i="1"/>
  <c r="H193" i="1"/>
  <c r="Q192" i="1"/>
  <c r="N192" i="1"/>
  <c r="K192" i="1"/>
  <c r="H192" i="1"/>
  <c r="Q191" i="1"/>
  <c r="N191" i="1"/>
  <c r="K191" i="1"/>
  <c r="H191" i="1"/>
  <c r="Q190" i="1"/>
  <c r="N190" i="1"/>
  <c r="K190" i="1"/>
  <c r="H190" i="1"/>
  <c r="Q189" i="1"/>
  <c r="N189" i="1"/>
  <c r="K189" i="1"/>
  <c r="H189" i="1"/>
  <c r="Q188" i="1"/>
  <c r="N188" i="1"/>
  <c r="K188" i="1"/>
  <c r="H188" i="1"/>
  <c r="Q187" i="1"/>
  <c r="N187" i="1"/>
  <c r="K187" i="1"/>
  <c r="H187" i="1"/>
  <c r="Q186" i="1"/>
  <c r="N186" i="1"/>
  <c r="K186" i="1"/>
  <c r="H186" i="1"/>
  <c r="Q185" i="1"/>
  <c r="N185" i="1"/>
  <c r="K185" i="1"/>
  <c r="H185" i="1"/>
  <c r="Q184" i="1"/>
  <c r="N184" i="1"/>
  <c r="K184" i="1"/>
  <c r="H184" i="1"/>
  <c r="Q183" i="1"/>
  <c r="N183" i="1"/>
  <c r="K183" i="1"/>
  <c r="H183" i="1"/>
  <c r="Q182" i="1"/>
  <c r="N182" i="1"/>
  <c r="K182" i="1"/>
  <c r="H182" i="1"/>
  <c r="Q181" i="1"/>
  <c r="N181" i="1"/>
  <c r="K181" i="1"/>
  <c r="H181" i="1"/>
  <c r="Q180" i="1"/>
  <c r="N180" i="1"/>
  <c r="K180" i="1"/>
  <c r="H180" i="1"/>
  <c r="Q179" i="1"/>
  <c r="N179" i="1"/>
  <c r="K179" i="1"/>
  <c r="H179" i="1"/>
  <c r="Q178" i="1"/>
  <c r="N178" i="1"/>
  <c r="K178" i="1"/>
  <c r="H178" i="1"/>
  <c r="Q177" i="1"/>
  <c r="N177" i="1"/>
  <c r="K177" i="1"/>
  <c r="H177" i="1"/>
  <c r="Q176" i="1"/>
  <c r="N176" i="1"/>
  <c r="K176" i="1"/>
  <c r="H176" i="1"/>
  <c r="Q175" i="1"/>
  <c r="N175" i="1"/>
  <c r="K175" i="1"/>
  <c r="H175" i="1"/>
  <c r="Q174" i="1"/>
  <c r="N174" i="1"/>
  <c r="K174" i="1"/>
  <c r="H174" i="1"/>
  <c r="Q173" i="1"/>
  <c r="N173" i="1"/>
  <c r="K173" i="1"/>
  <c r="H173" i="1"/>
  <c r="Q172" i="1"/>
  <c r="N172" i="1"/>
  <c r="K172" i="1"/>
  <c r="H172" i="1"/>
  <c r="Q171" i="1"/>
  <c r="N171" i="1"/>
  <c r="K171" i="1"/>
  <c r="H171" i="1"/>
  <c r="Q170" i="1"/>
  <c r="N170" i="1"/>
  <c r="K170" i="1"/>
  <c r="H170" i="1"/>
  <c r="Q169" i="1"/>
  <c r="N169" i="1"/>
  <c r="K169" i="1"/>
  <c r="H169" i="1"/>
  <c r="Q168" i="1"/>
  <c r="N168" i="1"/>
  <c r="K168" i="1"/>
  <c r="H168" i="1"/>
  <c r="Q167" i="1"/>
  <c r="N167" i="1"/>
  <c r="K167" i="1"/>
  <c r="H167" i="1"/>
  <c r="Q166" i="1"/>
  <c r="N166" i="1"/>
  <c r="K166" i="1"/>
  <c r="H166" i="1"/>
  <c r="Q165" i="1"/>
  <c r="N165" i="1"/>
  <c r="K165" i="1"/>
  <c r="H165" i="1"/>
  <c r="Q164" i="1"/>
  <c r="N164" i="1"/>
  <c r="K164" i="1"/>
  <c r="H164" i="1"/>
  <c r="Q163" i="1"/>
  <c r="N163" i="1"/>
  <c r="K163" i="1"/>
  <c r="H163" i="1"/>
  <c r="Q162" i="1"/>
  <c r="N162" i="1"/>
  <c r="K162" i="1"/>
  <c r="H162" i="1"/>
  <c r="Q161" i="1"/>
  <c r="N161" i="1"/>
  <c r="K161" i="1"/>
  <c r="H161" i="1"/>
  <c r="Q160" i="1"/>
  <c r="N160" i="1"/>
  <c r="K160" i="1"/>
  <c r="H160" i="1"/>
  <c r="Q159" i="1"/>
  <c r="N159" i="1"/>
  <c r="K159" i="1"/>
  <c r="H159" i="1"/>
  <c r="Q158" i="1"/>
  <c r="N158" i="1"/>
  <c r="K158" i="1"/>
  <c r="H158" i="1"/>
  <c r="Q157" i="1"/>
  <c r="N157" i="1"/>
  <c r="K157" i="1"/>
  <c r="H157" i="1"/>
  <c r="Q156" i="1"/>
  <c r="N156" i="1"/>
  <c r="K156" i="1"/>
  <c r="H156" i="1"/>
  <c r="Q155" i="1"/>
  <c r="N155" i="1"/>
  <c r="K155" i="1"/>
  <c r="H155" i="1"/>
  <c r="Q154" i="1"/>
  <c r="N154" i="1"/>
  <c r="K154" i="1"/>
  <c r="H154" i="1"/>
  <c r="Q153" i="1"/>
  <c r="N153" i="1"/>
  <c r="K153" i="1"/>
  <c r="H153" i="1"/>
  <c r="Q152" i="1"/>
  <c r="N152" i="1"/>
  <c r="K152" i="1"/>
  <c r="H152" i="1"/>
  <c r="Q151" i="1"/>
  <c r="N151" i="1"/>
  <c r="K151" i="1"/>
  <c r="H151" i="1"/>
  <c r="Q150" i="1"/>
  <c r="N150" i="1"/>
  <c r="K150" i="1"/>
  <c r="H150" i="1"/>
  <c r="Q149" i="1"/>
  <c r="N149" i="1"/>
  <c r="K149" i="1"/>
  <c r="H149" i="1"/>
  <c r="Q148" i="1"/>
  <c r="N148" i="1"/>
  <c r="K148" i="1"/>
  <c r="H148" i="1"/>
  <c r="Q147" i="1"/>
  <c r="N147" i="1"/>
  <c r="K147" i="1"/>
  <c r="H147" i="1"/>
  <c r="Q146" i="1"/>
  <c r="N146" i="1"/>
  <c r="K146" i="1"/>
  <c r="H146" i="1"/>
  <c r="Q145" i="1"/>
  <c r="N145" i="1"/>
  <c r="K145" i="1"/>
  <c r="H145" i="1"/>
  <c r="Q144" i="1"/>
  <c r="N144" i="1"/>
  <c r="K144" i="1"/>
  <c r="H144" i="1"/>
  <c r="Q143" i="1"/>
  <c r="N143" i="1"/>
  <c r="K143" i="1"/>
  <c r="H143" i="1"/>
  <c r="Q142" i="1"/>
  <c r="N142" i="1"/>
  <c r="K142" i="1"/>
  <c r="H142" i="1"/>
  <c r="Q141" i="1"/>
  <c r="N141" i="1"/>
  <c r="K141" i="1"/>
  <c r="H141" i="1"/>
  <c r="Q140" i="1"/>
  <c r="N140" i="1"/>
  <c r="K140" i="1"/>
  <c r="H140" i="1"/>
  <c r="Q139" i="1"/>
  <c r="N139" i="1"/>
  <c r="K139" i="1"/>
  <c r="H139" i="1"/>
  <c r="Q138" i="1"/>
  <c r="N138" i="1"/>
  <c r="K138" i="1"/>
  <c r="H138" i="1"/>
  <c r="Q136" i="1"/>
  <c r="N136" i="1"/>
  <c r="K136" i="1"/>
  <c r="H136" i="1"/>
  <c r="Q135" i="1"/>
  <c r="N135" i="1"/>
  <c r="K135" i="1"/>
  <c r="H135" i="1"/>
  <c r="Q134" i="1"/>
  <c r="N134" i="1"/>
  <c r="K134" i="1"/>
  <c r="H134" i="1"/>
  <c r="Q133" i="1"/>
  <c r="N133" i="1"/>
  <c r="K133" i="1"/>
  <c r="H133" i="1"/>
  <c r="Q132" i="1"/>
  <c r="N132" i="1"/>
  <c r="K132" i="1"/>
  <c r="H132" i="1"/>
  <c r="Q131" i="1"/>
  <c r="N131" i="1"/>
  <c r="K131" i="1"/>
  <c r="H131" i="1"/>
  <c r="Q130" i="1"/>
  <c r="N130" i="1"/>
  <c r="K130" i="1"/>
  <c r="H130" i="1"/>
  <c r="Q129" i="1"/>
  <c r="N129" i="1"/>
  <c r="K129" i="1"/>
  <c r="H129" i="1"/>
  <c r="Q128" i="1"/>
  <c r="N128" i="1"/>
  <c r="K128" i="1"/>
  <c r="H128" i="1"/>
  <c r="Q126" i="1"/>
  <c r="N126" i="1"/>
  <c r="K126" i="1"/>
  <c r="H126" i="1"/>
  <c r="Q125" i="1"/>
  <c r="N125" i="1"/>
  <c r="K125" i="1"/>
  <c r="H125" i="1"/>
  <c r="Q124" i="1"/>
  <c r="N124" i="1"/>
  <c r="K124" i="1"/>
  <c r="H124" i="1"/>
  <c r="Q123" i="1"/>
  <c r="N123" i="1"/>
  <c r="K123" i="1"/>
  <c r="H123" i="1"/>
  <c r="Q122" i="1"/>
  <c r="N122" i="1"/>
  <c r="K122" i="1"/>
  <c r="H122" i="1"/>
  <c r="Q121" i="1"/>
  <c r="N121" i="1"/>
  <c r="K121" i="1"/>
  <c r="H121" i="1"/>
  <c r="Q120" i="1"/>
  <c r="N120" i="1"/>
  <c r="K120" i="1"/>
  <c r="H120" i="1"/>
  <c r="Q119" i="1"/>
  <c r="N119" i="1"/>
  <c r="K119" i="1"/>
  <c r="H119" i="1"/>
  <c r="Q118" i="1"/>
  <c r="N118" i="1"/>
  <c r="K118" i="1"/>
  <c r="H118" i="1"/>
  <c r="Q117" i="1"/>
  <c r="N117" i="1"/>
  <c r="K117" i="1"/>
  <c r="H117" i="1"/>
  <c r="Q116" i="1"/>
  <c r="N116" i="1"/>
  <c r="K116" i="1"/>
  <c r="H116" i="1"/>
  <c r="Q115" i="1"/>
  <c r="N115" i="1"/>
  <c r="K115" i="1"/>
  <c r="H115" i="1"/>
  <c r="Q114" i="1"/>
  <c r="N114" i="1"/>
  <c r="K114" i="1"/>
  <c r="H114" i="1"/>
  <c r="Q113" i="1"/>
  <c r="N113" i="1"/>
  <c r="K113" i="1"/>
  <c r="H113" i="1"/>
  <c r="Q112" i="1"/>
  <c r="N112" i="1"/>
  <c r="K112" i="1"/>
  <c r="H112" i="1"/>
  <c r="Q111" i="1"/>
  <c r="N111" i="1"/>
  <c r="K111" i="1"/>
  <c r="H111" i="1"/>
  <c r="Q110" i="1"/>
  <c r="N110" i="1"/>
  <c r="K110" i="1"/>
  <c r="H110" i="1"/>
  <c r="Q109" i="1"/>
  <c r="N109" i="1"/>
  <c r="K109" i="1"/>
  <c r="H109" i="1"/>
  <c r="Q108" i="1"/>
  <c r="N108" i="1"/>
  <c r="K108" i="1"/>
  <c r="H108" i="1"/>
  <c r="Q107" i="1"/>
  <c r="N107" i="1"/>
  <c r="K107" i="1"/>
  <c r="H107" i="1"/>
  <c r="Q106" i="1"/>
  <c r="N106" i="1"/>
  <c r="K106" i="1"/>
  <c r="H106" i="1"/>
  <c r="Q105" i="1"/>
  <c r="N105" i="1"/>
  <c r="K105" i="1"/>
  <c r="H105" i="1"/>
  <c r="Q104" i="1"/>
  <c r="N104" i="1"/>
  <c r="K104" i="1"/>
  <c r="H104" i="1"/>
  <c r="Q103" i="1"/>
  <c r="N103" i="1"/>
  <c r="K103" i="1"/>
  <c r="H103" i="1"/>
  <c r="Q102" i="1"/>
  <c r="N102" i="1"/>
  <c r="K102" i="1"/>
  <c r="H102" i="1"/>
  <c r="Q101" i="1"/>
  <c r="N101" i="1"/>
  <c r="K101" i="1"/>
  <c r="H101" i="1"/>
  <c r="Q100" i="1"/>
  <c r="N100" i="1"/>
  <c r="K100" i="1"/>
  <c r="H100" i="1"/>
  <c r="Q99" i="1"/>
  <c r="N99" i="1"/>
  <c r="K99" i="1"/>
  <c r="H99" i="1"/>
  <c r="Q98" i="1"/>
  <c r="N98" i="1"/>
  <c r="K98" i="1"/>
  <c r="H98" i="1"/>
  <c r="Q97" i="1"/>
  <c r="N97" i="1"/>
  <c r="K97" i="1"/>
  <c r="H97" i="1"/>
  <c r="Q96" i="1"/>
  <c r="N96" i="1"/>
  <c r="K96" i="1"/>
  <c r="H96" i="1"/>
  <c r="Q95" i="1"/>
  <c r="N95" i="1"/>
  <c r="K95" i="1"/>
  <c r="H95" i="1"/>
  <c r="Q94" i="1"/>
  <c r="N94" i="1"/>
  <c r="K94" i="1"/>
  <c r="H94" i="1"/>
  <c r="Q93" i="1"/>
  <c r="N93" i="1"/>
  <c r="K93" i="1"/>
  <c r="H93" i="1"/>
  <c r="Q92" i="1"/>
  <c r="N92" i="1"/>
  <c r="K92" i="1"/>
  <c r="H92" i="1"/>
  <c r="Q91" i="1"/>
  <c r="N91" i="1"/>
  <c r="K91" i="1"/>
  <c r="H91" i="1"/>
  <c r="Q90" i="1"/>
  <c r="N90" i="1"/>
  <c r="K90" i="1"/>
  <c r="H90" i="1"/>
  <c r="Q89" i="1"/>
  <c r="N89" i="1"/>
  <c r="K89" i="1"/>
  <c r="H89" i="1"/>
  <c r="Q88" i="1"/>
  <c r="N88" i="1"/>
  <c r="K88" i="1"/>
  <c r="H88" i="1"/>
  <c r="Q87" i="1"/>
  <c r="N87" i="1"/>
  <c r="K87" i="1"/>
  <c r="H87" i="1"/>
  <c r="Q86" i="1"/>
  <c r="N86" i="1"/>
  <c r="K86" i="1"/>
  <c r="H86" i="1"/>
  <c r="Q85" i="1"/>
  <c r="N85" i="1"/>
  <c r="K85" i="1"/>
  <c r="H85" i="1"/>
  <c r="Q84" i="1"/>
  <c r="N84" i="1"/>
  <c r="K84" i="1"/>
  <c r="H84" i="1"/>
  <c r="Q83" i="1"/>
  <c r="N83" i="1"/>
  <c r="K83" i="1"/>
  <c r="H83" i="1"/>
  <c r="Q82" i="1"/>
  <c r="N82" i="1"/>
  <c r="K82" i="1"/>
  <c r="H82" i="1"/>
  <c r="Q81" i="1"/>
  <c r="N81" i="1"/>
  <c r="K81" i="1"/>
  <c r="H81" i="1"/>
  <c r="Q80" i="1"/>
  <c r="N80" i="1"/>
  <c r="K80" i="1"/>
  <c r="H80" i="1"/>
  <c r="Q79" i="1"/>
  <c r="N79" i="1"/>
  <c r="K79" i="1"/>
  <c r="H79" i="1"/>
  <c r="Q78" i="1"/>
  <c r="N78" i="1"/>
  <c r="K78" i="1"/>
  <c r="H78" i="1"/>
  <c r="Q77" i="1"/>
  <c r="N77" i="1"/>
  <c r="K77" i="1"/>
  <c r="H77" i="1"/>
  <c r="Q76" i="1"/>
  <c r="N76" i="1"/>
  <c r="K76" i="1"/>
  <c r="H76" i="1"/>
  <c r="Q75" i="1"/>
  <c r="N75" i="1"/>
  <c r="K75" i="1"/>
  <c r="H75" i="1"/>
  <c r="Q74" i="1"/>
  <c r="N74" i="1"/>
  <c r="K74" i="1"/>
  <c r="H74" i="1"/>
  <c r="Q73" i="1"/>
  <c r="N73" i="1"/>
  <c r="K73" i="1"/>
  <c r="H73" i="1"/>
  <c r="Q72" i="1"/>
  <c r="N72" i="1"/>
  <c r="K72" i="1"/>
  <c r="H72" i="1"/>
  <c r="Q71" i="1"/>
  <c r="N71" i="1"/>
  <c r="K71" i="1"/>
  <c r="H71" i="1"/>
  <c r="Q70" i="1"/>
  <c r="N70" i="1"/>
  <c r="K70" i="1"/>
  <c r="H70" i="1"/>
  <c r="Q69" i="1"/>
  <c r="N69" i="1"/>
  <c r="K69" i="1"/>
  <c r="H69" i="1"/>
  <c r="Q68" i="1"/>
  <c r="N68" i="1"/>
  <c r="K68" i="1"/>
  <c r="H68" i="1"/>
  <c r="Q67" i="1"/>
  <c r="N67" i="1"/>
  <c r="K67" i="1"/>
  <c r="H67" i="1"/>
  <c r="Q66" i="1"/>
  <c r="N66" i="1"/>
  <c r="K66" i="1"/>
  <c r="H66" i="1"/>
  <c r="Q65" i="1"/>
  <c r="N65" i="1"/>
  <c r="K65" i="1"/>
  <c r="H65" i="1"/>
  <c r="Q64" i="1"/>
  <c r="N64" i="1"/>
  <c r="K64" i="1"/>
  <c r="H64" i="1"/>
  <c r="Q63" i="1"/>
  <c r="N63" i="1"/>
  <c r="K63" i="1"/>
  <c r="H63" i="1"/>
  <c r="Q62" i="1"/>
  <c r="N62" i="1"/>
  <c r="K62" i="1"/>
  <c r="H62" i="1"/>
  <c r="Q61" i="1"/>
  <c r="N61" i="1"/>
  <c r="K61" i="1"/>
  <c r="H61" i="1"/>
  <c r="Q60" i="1"/>
  <c r="N60" i="1"/>
  <c r="K60" i="1"/>
  <c r="H60" i="1"/>
  <c r="Q59" i="1"/>
  <c r="N59" i="1"/>
  <c r="K59" i="1"/>
  <c r="H59" i="1"/>
  <c r="Q58" i="1"/>
  <c r="N58" i="1"/>
  <c r="K58" i="1"/>
  <c r="H58" i="1"/>
  <c r="Q57" i="1"/>
  <c r="N57" i="1"/>
  <c r="K57" i="1"/>
  <c r="H57" i="1"/>
  <c r="Q56" i="1"/>
  <c r="N56" i="1"/>
  <c r="K56" i="1"/>
  <c r="H56" i="1"/>
  <c r="Q55" i="1"/>
  <c r="N55" i="1"/>
  <c r="K55" i="1"/>
  <c r="H55" i="1"/>
  <c r="Q54" i="1"/>
  <c r="N54" i="1"/>
  <c r="K54" i="1"/>
  <c r="H54" i="1"/>
  <c r="Q53" i="1"/>
  <c r="N53" i="1"/>
  <c r="K53" i="1"/>
  <c r="H53" i="1"/>
  <c r="Q52" i="1"/>
  <c r="N52" i="1"/>
  <c r="K52" i="1"/>
  <c r="H52" i="1"/>
  <c r="Q51" i="1"/>
  <c r="N51" i="1"/>
  <c r="K51" i="1"/>
  <c r="H51" i="1"/>
  <c r="Q50" i="1"/>
  <c r="N50" i="1"/>
  <c r="K50" i="1"/>
  <c r="H50" i="1"/>
  <c r="Q49" i="1"/>
  <c r="N49" i="1"/>
  <c r="K49" i="1"/>
  <c r="H49" i="1"/>
  <c r="Q48" i="1"/>
  <c r="N48" i="1"/>
  <c r="K48" i="1"/>
  <c r="H48" i="1"/>
  <c r="Q47" i="1"/>
  <c r="N47" i="1"/>
  <c r="K47" i="1"/>
  <c r="H47" i="1"/>
  <c r="Q46" i="1"/>
  <c r="N46" i="1"/>
  <c r="K46" i="1"/>
  <c r="H46" i="1"/>
  <c r="Q45" i="1"/>
  <c r="N45" i="1"/>
  <c r="K45" i="1"/>
  <c r="H45" i="1"/>
  <c r="Q44" i="1"/>
  <c r="N44" i="1"/>
  <c r="K44" i="1"/>
  <c r="H44" i="1"/>
  <c r="Q43" i="1"/>
  <c r="N43" i="1"/>
  <c r="K43" i="1"/>
  <c r="H43" i="1"/>
  <c r="Q42" i="1"/>
  <c r="N42" i="1"/>
  <c r="K42" i="1"/>
  <c r="H42" i="1"/>
  <c r="Q41" i="1"/>
  <c r="N41" i="1"/>
  <c r="K41" i="1"/>
  <c r="H41" i="1"/>
  <c r="Q40" i="1"/>
  <c r="N40" i="1"/>
  <c r="K40" i="1"/>
  <c r="H40" i="1"/>
  <c r="Q39" i="1"/>
  <c r="N39" i="1"/>
  <c r="K39" i="1"/>
  <c r="H39" i="1"/>
  <c r="Q38" i="1"/>
  <c r="N38" i="1"/>
  <c r="K38" i="1"/>
  <c r="H38" i="1"/>
  <c r="Q37" i="1"/>
  <c r="N37" i="1"/>
  <c r="K37" i="1"/>
  <c r="H37" i="1"/>
  <c r="Q36" i="1"/>
  <c r="N36" i="1"/>
  <c r="K36" i="1"/>
  <c r="H36" i="1"/>
  <c r="Q35" i="1"/>
  <c r="N35" i="1"/>
  <c r="K35" i="1"/>
  <c r="H35" i="1"/>
  <c r="Q34" i="1"/>
  <c r="N34" i="1"/>
  <c r="K34" i="1"/>
  <c r="H34" i="1"/>
  <c r="Q33" i="1"/>
  <c r="N33" i="1"/>
  <c r="K33" i="1"/>
  <c r="H33" i="1"/>
  <c r="Q32" i="1"/>
  <c r="N32" i="1"/>
  <c r="K32" i="1"/>
  <c r="H32" i="1"/>
  <c r="Q31" i="1"/>
  <c r="N31" i="1"/>
  <c r="K31" i="1"/>
  <c r="H31" i="1"/>
  <c r="Q30" i="1"/>
  <c r="N30" i="1"/>
  <c r="K30" i="1"/>
  <c r="H30" i="1"/>
  <c r="Q29" i="1"/>
  <c r="N29" i="1"/>
  <c r="K29" i="1"/>
  <c r="H29" i="1"/>
  <c r="Q28" i="1"/>
  <c r="N28" i="1"/>
  <c r="K28" i="1"/>
  <c r="H28" i="1"/>
  <c r="Q27" i="1"/>
  <c r="N27" i="1"/>
  <c r="K27" i="1"/>
  <c r="H27" i="1"/>
  <c r="Q26" i="1"/>
  <c r="N26" i="1"/>
  <c r="K26" i="1"/>
  <c r="H26" i="1"/>
  <c r="Q25" i="1"/>
  <c r="N25" i="1"/>
  <c r="K25" i="1"/>
  <c r="H25" i="1"/>
  <c r="Q24" i="1"/>
  <c r="N24" i="1"/>
  <c r="K24" i="1"/>
  <c r="H24" i="1"/>
  <c r="Q23" i="1"/>
  <c r="N23" i="1"/>
  <c r="K23" i="1"/>
  <c r="H23" i="1"/>
  <c r="Q22" i="1"/>
  <c r="N22" i="1"/>
  <c r="K22" i="1"/>
  <c r="H22" i="1"/>
  <c r="Q21" i="1"/>
  <c r="N21" i="1"/>
  <c r="K21" i="1"/>
  <c r="H21" i="1"/>
  <c r="Q20" i="1"/>
  <c r="N20" i="1"/>
  <c r="K20" i="1"/>
  <c r="H20" i="1"/>
  <c r="Q19" i="1"/>
  <c r="N19" i="1"/>
  <c r="K19" i="1"/>
  <c r="H19" i="1"/>
  <c r="Q18" i="1"/>
  <c r="N18" i="1"/>
  <c r="K18" i="1"/>
  <c r="H18" i="1"/>
  <c r="Q17" i="1"/>
  <c r="N17" i="1"/>
  <c r="K17" i="1"/>
  <c r="H17" i="1"/>
  <c r="Q16" i="1"/>
  <c r="N16" i="1"/>
  <c r="K16" i="1"/>
  <c r="H16" i="1"/>
  <c r="Q15" i="1"/>
  <c r="N15" i="1"/>
  <c r="K15" i="1"/>
  <c r="H15" i="1"/>
  <c r="Q12" i="1"/>
  <c r="N12" i="1"/>
  <c r="K12" i="1"/>
  <c r="H12" i="1"/>
  <c r="Q11" i="1"/>
  <c r="N11" i="1"/>
  <c r="K11" i="1"/>
  <c r="H11" i="1"/>
  <c r="Q10" i="1"/>
  <c r="N10" i="1"/>
  <c r="K10" i="1"/>
  <c r="H10" i="1"/>
  <c r="Q9" i="1"/>
  <c r="N9" i="1"/>
  <c r="K9" i="1"/>
  <c r="H9" i="1"/>
  <c r="Q8" i="1"/>
  <c r="N8" i="1"/>
  <c r="K8" i="1"/>
  <c r="H8" i="1"/>
  <c r="Q7" i="1"/>
  <c r="N7" i="1"/>
  <c r="K7" i="1"/>
  <c r="H7" i="1"/>
  <c r="Q6" i="1"/>
  <c r="N6" i="1"/>
  <c r="K6" i="1"/>
  <c r="H6" i="1"/>
  <c r="Q5" i="1"/>
  <c r="N5" i="1"/>
  <c r="K5" i="1"/>
  <c r="H5" i="1"/>
  <c r="Q4" i="1"/>
  <c r="N4" i="1"/>
  <c r="K4" i="1"/>
  <c r="H4" i="1"/>
  <c r="Q3" i="1"/>
  <c r="N3" i="1"/>
  <c r="K3" i="1"/>
  <c r="H3" i="1"/>
  <c r="Q2" i="1"/>
  <c r="N2" i="1"/>
  <c r="K2" i="1"/>
  <c r="H2" i="1"/>
</calcChain>
</file>

<file path=xl/sharedStrings.xml><?xml version="1.0" encoding="utf-8"?>
<sst xmlns="http://schemas.openxmlformats.org/spreadsheetml/2006/main" count="2285" uniqueCount="1430">
  <si>
    <t>ERROR</t>
  </si>
  <si>
    <t>%DEV</t>
  </si>
  <si>
    <t>Blast_Ratio</t>
  </si>
  <si>
    <t>10Tcyc_ratio</t>
  </si>
  <si>
    <t>myocyte_ratio</t>
  </si>
  <si>
    <t>10T_diff_ratio</t>
  </si>
  <si>
    <t>GS_MyoG_36</t>
  </si>
  <si>
    <t>chr1</t>
  </si>
  <si>
    <t>GS_MyoG_37</t>
  </si>
  <si>
    <t>BJW1001</t>
  </si>
  <si>
    <t>WOLD_LR_013</t>
  </si>
  <si>
    <t>WOLD_LR_081</t>
  </si>
  <si>
    <t>WOLD_LR_086</t>
  </si>
  <si>
    <t>BJW1000A</t>
  </si>
  <si>
    <t>BJW1000B</t>
  </si>
  <si>
    <t>NML_12</t>
  </si>
  <si>
    <t>WOLD_LR_014</t>
  </si>
  <si>
    <t>BJW1008</t>
  </si>
  <si>
    <t>WOLD_LR_087</t>
  </si>
  <si>
    <t>-</t>
  </si>
  <si>
    <t>WOLD_LR_103</t>
  </si>
  <si>
    <t>NML_16</t>
  </si>
  <si>
    <t>UP_20</t>
  </si>
  <si>
    <t>BJW1005</t>
  </si>
  <si>
    <t>BJW1003</t>
  </si>
  <si>
    <t>BJW1004</t>
  </si>
  <si>
    <t>WOLD2014JAN_040</t>
  </si>
  <si>
    <t>UP_21</t>
  </si>
  <si>
    <t>WOLD2014JAN_002</t>
  </si>
  <si>
    <t>BJW1009</t>
  </si>
  <si>
    <t>WOLD2014JAN_003</t>
  </si>
  <si>
    <t>WOLD2014JAN_044</t>
  </si>
  <si>
    <t>UP_27</t>
  </si>
  <si>
    <t>WOLD2014JAN_010</t>
  </si>
  <si>
    <t>WOLD2014JAN_004</t>
  </si>
  <si>
    <t>BJW1002</t>
  </si>
  <si>
    <t>WOLD2014JAN_046</t>
  </si>
  <si>
    <t>WOLD2014JAN_042</t>
  </si>
  <si>
    <t>NML_27</t>
  </si>
  <si>
    <t>GS_MyoG_32</t>
  </si>
  <si>
    <t>GS_MyoG_24</t>
  </si>
  <si>
    <t>WOLD_LR_052</t>
  </si>
  <si>
    <t>DW_4</t>
  </si>
  <si>
    <t>UPR_11</t>
  </si>
  <si>
    <t>BJW1013</t>
  </si>
  <si>
    <t>GS_MyoG_27</t>
  </si>
  <si>
    <t>NML_26</t>
  </si>
  <si>
    <t>BJW1010</t>
  </si>
  <si>
    <t>UP_17</t>
  </si>
  <si>
    <t>WOLD2014JAN_039</t>
  </si>
  <si>
    <t>UP_19</t>
  </si>
  <si>
    <t>WOLD2014JAN_037</t>
  </si>
  <si>
    <t>GS_MyoG_30</t>
  </si>
  <si>
    <t>GS_MyoG_31</t>
  </si>
  <si>
    <t>WOLD2014JAN_005</t>
  </si>
  <si>
    <t>GS_MyoG_23</t>
  </si>
  <si>
    <t>UP_23</t>
  </si>
  <si>
    <t>UP_40</t>
  </si>
  <si>
    <t>WOLD2014JAN_036</t>
  </si>
  <si>
    <t>GS_MyoG_34</t>
  </si>
  <si>
    <t>NML_15</t>
  </si>
  <si>
    <t>UPR_4</t>
  </si>
  <si>
    <t>UP_15</t>
  </si>
  <si>
    <t>NML_7</t>
  </si>
  <si>
    <t>GS_MyoG_09</t>
  </si>
  <si>
    <t>WOLD2014JAN_032</t>
  </si>
  <si>
    <t>GS_MyoG_25</t>
  </si>
  <si>
    <t>GS_MyoG_40</t>
  </si>
  <si>
    <t>WOLD2014JAN_033</t>
  </si>
  <si>
    <t>NML_17</t>
  </si>
  <si>
    <t>GS_MyoG_12</t>
  </si>
  <si>
    <t>GS_MyoG_13</t>
  </si>
  <si>
    <t>WOLD_LR_082</t>
  </si>
  <si>
    <t>WOLD_LR_015</t>
  </si>
  <si>
    <t>BJW1006</t>
  </si>
  <si>
    <t>NML_13</t>
  </si>
  <si>
    <t>WOLD2014JAN_083</t>
  </si>
  <si>
    <t>NML_22</t>
  </si>
  <si>
    <t>WOLD_LR_083</t>
  </si>
  <si>
    <t>NML_19</t>
  </si>
  <si>
    <t>WOLD2014JAN_035</t>
  </si>
  <si>
    <t>UP_22</t>
  </si>
  <si>
    <t>BJW1007</t>
  </si>
  <si>
    <t>WOLD_LR_053</t>
  </si>
  <si>
    <t>GS_MyoG_42</t>
  </si>
  <si>
    <t>BJW1014A</t>
  </si>
  <si>
    <t>BJW1014B</t>
  </si>
  <si>
    <t>GS_MyoG_08</t>
  </si>
  <si>
    <t>NML_20</t>
  </si>
  <si>
    <t>UP_24</t>
  </si>
  <si>
    <t>NML_3</t>
  </si>
  <si>
    <t>UP_2</t>
  </si>
  <si>
    <t>BJW1016</t>
  </si>
  <si>
    <t>FT_6</t>
  </si>
  <si>
    <t>UP_16</t>
  </si>
  <si>
    <t>NML_28</t>
  </si>
  <si>
    <t>UP_14</t>
  </si>
  <si>
    <t>GS_MyoG_03</t>
  </si>
  <si>
    <t>NML_18</t>
  </si>
  <si>
    <t>GS_MyoG_38</t>
  </si>
  <si>
    <t>GS_MyoG_10</t>
  </si>
  <si>
    <t>GS_MyoG_29</t>
  </si>
  <si>
    <t>WOLD2014JAN_031</t>
  </si>
  <si>
    <t>DW_10</t>
  </si>
  <si>
    <t>NML_23</t>
  </si>
  <si>
    <t>NML_24</t>
  </si>
  <si>
    <t>GS_MyoG_06</t>
  </si>
  <si>
    <t>UP_18</t>
  </si>
  <si>
    <t>NML_21</t>
  </si>
  <si>
    <t>GS_MyoG_01</t>
  </si>
  <si>
    <t>WOLD2014JAN_041</t>
  </si>
  <si>
    <t>WOLD2014JAN_038</t>
  </si>
  <si>
    <t>GS_MyoG_11</t>
  </si>
  <si>
    <t>GS_MyoG_41</t>
  </si>
  <si>
    <t>GS_MyoG_04</t>
  </si>
  <si>
    <t>GS_MyoG_26</t>
  </si>
  <si>
    <t>WOLD2014JAN_043</t>
  </si>
  <si>
    <t>GS_MyoG_02</t>
  </si>
  <si>
    <t>GS_MyoG_16</t>
  </si>
  <si>
    <t>WOLD2014JAN_087</t>
  </si>
  <si>
    <t>GS_MyoG_05</t>
  </si>
  <si>
    <t>GS_MyoG_39</t>
  </si>
  <si>
    <t>WOLD2014JAN_006</t>
  </si>
  <si>
    <t>NML_14</t>
  </si>
  <si>
    <t>GS_MyoG_21</t>
  </si>
  <si>
    <t>WOLD2014JAN_045</t>
  </si>
  <si>
    <t>NML_25</t>
  </si>
  <si>
    <t>WOLD2014JAN_084</t>
  </si>
  <si>
    <t>WOLD2014JAN_034</t>
  </si>
  <si>
    <t>GS_MyoG_35</t>
  </si>
  <si>
    <t>GS_MyoG_28</t>
  </si>
  <si>
    <t>GS_MyoG_22</t>
  </si>
  <si>
    <t>DW_8</t>
  </si>
  <si>
    <t>WOLD_LR_001</t>
  </si>
  <si>
    <t>chr10</t>
  </si>
  <si>
    <t>FT_3</t>
  </si>
  <si>
    <t>WOLD_LR_016</t>
  </si>
  <si>
    <t>WOLD_LR_017</t>
  </si>
  <si>
    <t>UPR_3</t>
  </si>
  <si>
    <t>DWR_6</t>
  </si>
  <si>
    <t>DW_7</t>
  </si>
  <si>
    <t>OFF_6</t>
  </si>
  <si>
    <t>chr11</t>
  </si>
  <si>
    <t>FT_14</t>
  </si>
  <si>
    <t>WOLD_LR_070</t>
  </si>
  <si>
    <t>WOLD_LR_069</t>
  </si>
  <si>
    <t>UP_NEW_2</t>
  </si>
  <si>
    <t>UPR_1</t>
  </si>
  <si>
    <t>UP_30</t>
  </si>
  <si>
    <t>OFF_12</t>
  </si>
  <si>
    <t>UP_32</t>
  </si>
  <si>
    <t>UPR_8</t>
  </si>
  <si>
    <t>DWR_NEW_1</t>
  </si>
  <si>
    <t>DW_5</t>
  </si>
  <si>
    <t>UP_35</t>
  </si>
  <si>
    <t>UP_29</t>
  </si>
  <si>
    <t>OFR_7</t>
  </si>
  <si>
    <t>UP_33</t>
  </si>
  <si>
    <t>OFF_3</t>
  </si>
  <si>
    <t>OFF_13</t>
  </si>
  <si>
    <t>WOLD_LR_061</t>
  </si>
  <si>
    <t>chr12</t>
  </si>
  <si>
    <t>UP_3</t>
  </si>
  <si>
    <t>FTR_3</t>
  </si>
  <si>
    <t>WOLD2014JAN_072</t>
  </si>
  <si>
    <t>UP_NEW_1</t>
  </si>
  <si>
    <t>417379-8</t>
  </si>
  <si>
    <t>25783562</t>
  </si>
  <si>
    <t>25784008</t>
  </si>
  <si>
    <t>WOLD2014JAN_071</t>
  </si>
  <si>
    <t>FTR_5</t>
  </si>
  <si>
    <t>WOLD2014JAN_048</t>
  </si>
  <si>
    <t>WOLD2014JAN_012</t>
  </si>
  <si>
    <t>WOLD2014JAN_073</t>
  </si>
  <si>
    <t>WOLD2014JAN_070</t>
  </si>
  <si>
    <t>DWR_NEW_4</t>
  </si>
  <si>
    <t>chr13</t>
  </si>
  <si>
    <t>FT_NEW_1</t>
  </si>
  <si>
    <t>FTR_2</t>
  </si>
  <si>
    <t>OFF_1</t>
  </si>
  <si>
    <t>OFF_9</t>
  </si>
  <si>
    <t>OFR_6</t>
  </si>
  <si>
    <t>OFR_1</t>
  </si>
  <si>
    <t>OFR_5</t>
  </si>
  <si>
    <t>OFF_5</t>
  </si>
  <si>
    <t>FTR_1</t>
  </si>
  <si>
    <t>OFR_8</t>
  </si>
  <si>
    <t>chr14</t>
  </si>
  <si>
    <t>FTR_7</t>
  </si>
  <si>
    <t>FT_4</t>
  </si>
  <si>
    <t>chr15</t>
  </si>
  <si>
    <t>WOLD_LR_005</t>
  </si>
  <si>
    <t>UP_26</t>
  </si>
  <si>
    <t>FT_1</t>
  </si>
  <si>
    <t>NML_1</t>
  </si>
  <si>
    <t>WOLD_LR_104</t>
  </si>
  <si>
    <t>FTR_4</t>
  </si>
  <si>
    <t>WOLD_LR_024</t>
  </si>
  <si>
    <t>WOLD_LR_023</t>
  </si>
  <si>
    <t>DWR_3</t>
  </si>
  <si>
    <t>WOLD_LR_003</t>
  </si>
  <si>
    <t>FTR_6</t>
  </si>
  <si>
    <t>OFR_3</t>
  </si>
  <si>
    <t>NML_30</t>
  </si>
  <si>
    <t>OFR_4</t>
  </si>
  <si>
    <t>FT_13</t>
  </si>
  <si>
    <t>DWR_5</t>
  </si>
  <si>
    <t>DW_6</t>
  </si>
  <si>
    <t>NML_29</t>
  </si>
  <si>
    <t>chr16</t>
  </si>
  <si>
    <t>WOLD_LR_029</t>
  </si>
  <si>
    <t>UP_28</t>
  </si>
  <si>
    <t>OFR_2</t>
  </si>
  <si>
    <t>DWR_NEW_3</t>
  </si>
  <si>
    <t>WOLD_LR_076</t>
  </si>
  <si>
    <t>WOLD_LR_075</t>
  </si>
  <si>
    <t>NML_2</t>
  </si>
  <si>
    <t>chr17</t>
  </si>
  <si>
    <t>UP_34</t>
  </si>
  <si>
    <t>WOLD_LR_020</t>
  </si>
  <si>
    <t>chr18</t>
  </si>
  <si>
    <t>WOLD_LR_080</t>
  </si>
  <si>
    <t>OFF_2</t>
  </si>
  <si>
    <t>OFF_7</t>
  </si>
  <si>
    <t>chr19</t>
  </si>
  <si>
    <t>UP_37</t>
  </si>
  <si>
    <t>OFF_NEW_1</t>
  </si>
  <si>
    <t>WOLD_LR_055</t>
  </si>
  <si>
    <t>chr2</t>
  </si>
  <si>
    <t>WOLD_LR_054</t>
  </si>
  <si>
    <t>WOLD_LR_056</t>
  </si>
  <si>
    <t>UPR_6</t>
  </si>
  <si>
    <t>UPR_2</t>
  </si>
  <si>
    <t>WOLD_LR_063</t>
  </si>
  <si>
    <t>NML_11</t>
  </si>
  <si>
    <t>chr3</t>
  </si>
  <si>
    <t>FT_15</t>
  </si>
  <si>
    <t>NML_10</t>
  </si>
  <si>
    <t>WOLD_LR_040</t>
  </si>
  <si>
    <t>NML_8</t>
  </si>
  <si>
    <t>OFF_11</t>
  </si>
  <si>
    <t>DW_2</t>
  </si>
  <si>
    <t>WOLD_LR_022</t>
  </si>
  <si>
    <t>WOLD_LR_025</t>
  </si>
  <si>
    <t>WOLD_LR_062</t>
  </si>
  <si>
    <t>DW_1</t>
  </si>
  <si>
    <t>WOLD2014JAN_066</t>
  </si>
  <si>
    <t>chr4</t>
  </si>
  <si>
    <t>WOLD_LR_033</t>
  </si>
  <si>
    <t>WOLD_LR_021</t>
  </si>
  <si>
    <t>WOLD2014JAN_065</t>
  </si>
  <si>
    <t>UP_38</t>
  </si>
  <si>
    <t>WOLD_LR_057</t>
  </si>
  <si>
    <t>UP_39</t>
  </si>
  <si>
    <t>WOLD2014JAN_064</t>
  </si>
  <si>
    <t>UP_31</t>
  </si>
  <si>
    <t>WOLD_LR_065</t>
  </si>
  <si>
    <t>WOLD2014JAN_062</t>
  </si>
  <si>
    <t>WOLD_LR_058</t>
  </si>
  <si>
    <t>WOLD_LR_064</t>
  </si>
  <si>
    <t>DW_9</t>
  </si>
  <si>
    <t>WOLD2014JAN_086</t>
  </si>
  <si>
    <t>417379-6</t>
  </si>
  <si>
    <t>135696039</t>
  </si>
  <si>
    <t>135696839</t>
  </si>
  <si>
    <t>WOLD2014JAN_068</t>
  </si>
  <si>
    <t>WOLD2014JAN_011</t>
  </si>
  <si>
    <t>WOLD2014JAN_061</t>
  </si>
  <si>
    <t>WOLD2014JAN_069</t>
  </si>
  <si>
    <t>WOLD2014JAN_067</t>
  </si>
  <si>
    <t>WOLD_LR_060</t>
  </si>
  <si>
    <t>chr5</t>
  </si>
  <si>
    <t>WOLD_LR_059</t>
  </si>
  <si>
    <t>OFF_10</t>
  </si>
  <si>
    <t>WOLD2014JAN_013</t>
  </si>
  <si>
    <t>WOLD_LR_079</t>
  </si>
  <si>
    <t>WOLD_LR_048</t>
  </si>
  <si>
    <t>chr6</t>
  </si>
  <si>
    <t>GS_ATOHR_02</t>
  </si>
  <si>
    <t>WOLD_LR_050</t>
  </si>
  <si>
    <t>WOLD_LR_051</t>
  </si>
  <si>
    <t>WOLD_LR_047</t>
  </si>
  <si>
    <t>WOLD_LR_049</t>
  </si>
  <si>
    <t>WOLD_LR_027</t>
  </si>
  <si>
    <t>WOLD2014JAN_085</t>
  </si>
  <si>
    <t>GS_ATOHR_01</t>
  </si>
  <si>
    <t>WOLD_LR_018</t>
  </si>
  <si>
    <t>WOLD2014JAN_057</t>
  </si>
  <si>
    <t>UPR_9</t>
  </si>
  <si>
    <t>WOLD_LR_028</t>
  </si>
  <si>
    <t>DWR_8</t>
  </si>
  <si>
    <t>GS_ATOHR_03</t>
  </si>
  <si>
    <t>WOLD2014JAN_058</t>
  </si>
  <si>
    <t>DWR_1</t>
  </si>
  <si>
    <t>WOLD2014JAN_009</t>
  </si>
  <si>
    <t>WOLD2014JAN_059</t>
  </si>
  <si>
    <t>WOLD2014JAN_008</t>
  </si>
  <si>
    <t>WOLD_LR_012</t>
  </si>
  <si>
    <t>chr7</t>
  </si>
  <si>
    <t>WOLD_LR_096</t>
  </si>
  <si>
    <t>WOLD_LR_100</t>
  </si>
  <si>
    <t>WOLD_LR_099</t>
  </si>
  <si>
    <t>WOLD_LR_091</t>
  </si>
  <si>
    <t>WOLD_LR_089</t>
  </si>
  <si>
    <t>WOLD_LR_095</t>
  </si>
  <si>
    <t>UP_5</t>
  </si>
  <si>
    <t>WOLD_LR_098</t>
  </si>
  <si>
    <t>417379-2</t>
  </si>
  <si>
    <t>53569897</t>
  </si>
  <si>
    <t>53572828</t>
  </si>
  <si>
    <t>WOLD_LR_093</t>
  </si>
  <si>
    <t>WOLD_LR_094</t>
  </si>
  <si>
    <t>FT_7</t>
  </si>
  <si>
    <t>GS_MyoD_01</t>
  </si>
  <si>
    <t>DW_11</t>
  </si>
  <si>
    <t>UP_4</t>
  </si>
  <si>
    <t>GS_MyoD_05</t>
  </si>
  <si>
    <t>GS_MyoD_04</t>
  </si>
  <si>
    <t>WOLD_LR_085</t>
  </si>
  <si>
    <t>GS_MyoD_03</t>
  </si>
  <si>
    <t>WOLD2014JAN_007</t>
  </si>
  <si>
    <t>WOLD_LR_088</t>
  </si>
  <si>
    <t>WOLD_LR_101</t>
  </si>
  <si>
    <t>WOLD_LR_034</t>
  </si>
  <si>
    <t>DWR_12</t>
  </si>
  <si>
    <t>WOLD_LR_010</t>
  </si>
  <si>
    <t>UP_6</t>
  </si>
  <si>
    <t>WOLD_LR_038</t>
  </si>
  <si>
    <t>WOLD2014JAN_014</t>
  </si>
  <si>
    <t>DWR_NEW_2</t>
  </si>
  <si>
    <t>WOLD_LR_035</t>
  </si>
  <si>
    <t>UP_7</t>
  </si>
  <si>
    <t>UP_8</t>
  </si>
  <si>
    <t>GS_MyoD_06</t>
  </si>
  <si>
    <t>FTR_8</t>
  </si>
  <si>
    <t>GS_MyoD_07</t>
  </si>
  <si>
    <t>GS_MyoD_08</t>
  </si>
  <si>
    <t>GS_MyoD_09</t>
  </si>
  <si>
    <t>NML_6</t>
  </si>
  <si>
    <t>GS_MyoD_02</t>
  </si>
  <si>
    <t>WOLD_LR_045</t>
  </si>
  <si>
    <t>NML_4</t>
  </si>
  <si>
    <t>chr8</t>
  </si>
  <si>
    <t>UP_11</t>
  </si>
  <si>
    <t>UP_36</t>
  </si>
  <si>
    <t>WOLD_LR_074</t>
  </si>
  <si>
    <t>UP_13</t>
  </si>
  <si>
    <t>UP_12</t>
  </si>
  <si>
    <t>WOLD_LR_002</t>
  </si>
  <si>
    <t>UP_10</t>
  </si>
  <si>
    <t>417379-4</t>
  </si>
  <si>
    <t>126406242</t>
  </si>
  <si>
    <t>126409142</t>
  </si>
  <si>
    <t>WOLD_LR_006</t>
  </si>
  <si>
    <t>WOLD_LR_036</t>
  </si>
  <si>
    <t>DWR_7</t>
  </si>
  <si>
    <t>WOLD_LR_008</t>
  </si>
  <si>
    <t>DWR_2</t>
  </si>
  <si>
    <t>UPR_7</t>
  </si>
  <si>
    <t>NML_5</t>
  </si>
  <si>
    <t>chr9</t>
  </si>
  <si>
    <t>WOLD_LR_026</t>
  </si>
  <si>
    <t>NML_31</t>
  </si>
  <si>
    <t>UPR_12</t>
  </si>
  <si>
    <t>UPR_10</t>
  </si>
  <si>
    <t>FT_2</t>
  </si>
  <si>
    <t>WOLD2014JAN_078</t>
  </si>
  <si>
    <t>chrX</t>
  </si>
  <si>
    <t>UP_25</t>
  </si>
  <si>
    <t>WOLD2014JAN_077</t>
  </si>
  <si>
    <t>WOLD2014JAN_079</t>
  </si>
  <si>
    <t>WOLD2014JAN_075</t>
  </si>
  <si>
    <t>417379S-12F30989</t>
  </si>
  <si>
    <t>163216552</t>
  </si>
  <si>
    <t>163217713</t>
  </si>
  <si>
    <t>WOLD2014JAN_081</t>
  </si>
  <si>
    <t>WOLD2014JAN_076</t>
  </si>
  <si>
    <t>WOLD2014JAN_001</t>
  </si>
  <si>
    <t>WOLD2014JAN_082</t>
  </si>
  <si>
    <t>ChrMM9</t>
  </si>
  <si>
    <t>StartMM9</t>
  </si>
  <si>
    <t>StopMM9</t>
  </si>
  <si>
    <t>ChrMM10</t>
  </si>
  <si>
    <t>StartMM10</t>
  </si>
  <si>
    <t>StopMM10</t>
  </si>
  <si>
    <t>134245028</t>
  </si>
  <si>
    <t>134245372</t>
  </si>
  <si>
    <t>134245719</t>
  </si>
  <si>
    <t>134244847</t>
  </si>
  <si>
    <t>134245778</t>
  </si>
  <si>
    <t>92787053</t>
  </si>
  <si>
    <t>92787745</t>
  </si>
  <si>
    <t>134244752</t>
  </si>
  <si>
    <t>134245912</t>
  </si>
  <si>
    <t>92787878</t>
  </si>
  <si>
    <t>134244219</t>
  </si>
  <si>
    <t>91413901</t>
  </si>
  <si>
    <t>91414660</t>
  </si>
  <si>
    <t>134195643</t>
  </si>
  <si>
    <t>134196479</t>
  </si>
  <si>
    <t>170655330</t>
  </si>
  <si>
    <t>170656359</t>
  </si>
  <si>
    <t>134320413</t>
  </si>
  <si>
    <t>134321185</t>
  </si>
  <si>
    <t>75359923</t>
  </si>
  <si>
    <t>75360351</t>
  </si>
  <si>
    <t>134321433</t>
  </si>
  <si>
    <t>134195091</t>
  </si>
  <si>
    <t>134196873</t>
  </si>
  <si>
    <t>134332668</t>
  </si>
  <si>
    <t>134333623</t>
  </si>
  <si>
    <t>134160156</t>
  </si>
  <si>
    <t>134160953</t>
  </si>
  <si>
    <t>135794817</t>
  </si>
  <si>
    <t>135795511</t>
  </si>
  <si>
    <t>134192922</t>
  </si>
  <si>
    <t>134193474</t>
  </si>
  <si>
    <t>74797199</t>
  </si>
  <si>
    <t>74798225</t>
  </si>
  <si>
    <t>134160159</t>
  </si>
  <si>
    <t>134162063</t>
  </si>
  <si>
    <t>134067000</t>
  </si>
  <si>
    <t>134067680</t>
  </si>
  <si>
    <t>177441252</t>
  </si>
  <si>
    <t>177442123</t>
  </si>
  <si>
    <t>93686391</t>
  </si>
  <si>
    <t>93687051</t>
  </si>
  <si>
    <t>134161167</t>
  </si>
  <si>
    <t>134162016</t>
  </si>
  <si>
    <t>134096300</t>
  </si>
  <si>
    <t>134097279</t>
  </si>
  <si>
    <t>134334377</t>
  </si>
  <si>
    <t>134334859</t>
  </si>
  <si>
    <t>36469598</t>
  </si>
  <si>
    <t>36470779</t>
  </si>
  <si>
    <t>134161168</t>
  </si>
  <si>
    <t>134162062</t>
  </si>
  <si>
    <t>134289319</t>
  </si>
  <si>
    <t>134290101</t>
  </si>
  <si>
    <t>134307147</t>
  </si>
  <si>
    <t>134308138</t>
  </si>
  <si>
    <t>134288924</t>
  </si>
  <si>
    <t>134290021</t>
  </si>
  <si>
    <t>134060850</t>
  </si>
  <si>
    <t>134061464</t>
  </si>
  <si>
    <t>134338925</t>
  </si>
  <si>
    <t>134339800</t>
  </si>
  <si>
    <t>136066422</t>
  </si>
  <si>
    <t>136067089</t>
  </si>
  <si>
    <t>134161169</t>
  </si>
  <si>
    <t>134162933</t>
  </si>
  <si>
    <t>75359045</t>
  </si>
  <si>
    <t>75359946</t>
  </si>
  <si>
    <t>39449099</t>
  </si>
  <si>
    <t>39449934</t>
  </si>
  <si>
    <t>134275871</t>
  </si>
  <si>
    <t>134276983</t>
  </si>
  <si>
    <t>91407699</t>
  </si>
  <si>
    <t>91408223</t>
  </si>
  <si>
    <t>134071265</t>
  </si>
  <si>
    <t>134073689</t>
  </si>
  <si>
    <t>134193889</t>
  </si>
  <si>
    <t>134194622</t>
  </si>
  <si>
    <t>134275872</t>
  </si>
  <si>
    <t>134277378</t>
  </si>
  <si>
    <t>75371065</t>
  </si>
  <si>
    <t>75372035</t>
  </si>
  <si>
    <t>134096318</t>
  </si>
  <si>
    <t>134100364</t>
  </si>
  <si>
    <t>134283097</t>
  </si>
  <si>
    <t>134283771</t>
  </si>
  <si>
    <t>91412301</t>
  </si>
  <si>
    <t>91412945</t>
  </si>
  <si>
    <t>134195506</t>
  </si>
  <si>
    <t>75344260</t>
  </si>
  <si>
    <t>75345310</t>
  </si>
  <si>
    <t>75399617</t>
  </si>
  <si>
    <t>75400710</t>
  </si>
  <si>
    <t>134302288</t>
  </si>
  <si>
    <t>134302919</t>
  </si>
  <si>
    <t>75379603</t>
  </si>
  <si>
    <t>75380619</t>
  </si>
  <si>
    <t>134336183</t>
  </si>
  <si>
    <t>134337190</t>
  </si>
  <si>
    <t>134195589</t>
  </si>
  <si>
    <t>177491155</t>
  </si>
  <si>
    <t>177491760</t>
  </si>
  <si>
    <t>134274480</t>
  </si>
  <si>
    <t>134275050</t>
  </si>
  <si>
    <t>134098990</t>
  </si>
  <si>
    <t>134100352</t>
  </si>
  <si>
    <t>134073091</t>
  </si>
  <si>
    <t>75385080</t>
  </si>
  <si>
    <t>75386099</t>
  </si>
  <si>
    <t>134342004</t>
  </si>
  <si>
    <t>134342956</t>
  </si>
  <si>
    <t>43136409</t>
  </si>
  <si>
    <t>43137115</t>
  </si>
  <si>
    <t>87203702</t>
  </si>
  <si>
    <t>87204348</t>
  </si>
  <si>
    <t>134282948</t>
  </si>
  <si>
    <t>134284098</t>
  </si>
  <si>
    <t>132370626</t>
  </si>
  <si>
    <t>132371282</t>
  </si>
  <si>
    <t>134285494</t>
  </si>
  <si>
    <t>134286451</t>
  </si>
  <si>
    <t>72783034</t>
  </si>
  <si>
    <t>72783956</t>
  </si>
  <si>
    <t>134265575</t>
  </si>
  <si>
    <t>134266485</t>
  </si>
  <si>
    <t>134092570</t>
  </si>
  <si>
    <t>134093219</t>
  </si>
  <si>
    <t>75369966</t>
  </si>
  <si>
    <t>75371067</t>
  </si>
  <si>
    <t>134282949</t>
  </si>
  <si>
    <t>134098271</t>
  </si>
  <si>
    <t>134098856</t>
  </si>
  <si>
    <t>134150736</t>
  </si>
  <si>
    <t>134152024</t>
  </si>
  <si>
    <t>91956233</t>
  </si>
  <si>
    <t>91956817</t>
  </si>
  <si>
    <t>75407804</t>
  </si>
  <si>
    <t>75408946</t>
  </si>
  <si>
    <t>75409609</t>
  </si>
  <si>
    <t>75410568</t>
  </si>
  <si>
    <t>134082948</t>
  </si>
  <si>
    <t>134083350</t>
  </si>
  <si>
    <t>134296893</t>
  </si>
  <si>
    <t>134297945</t>
  </si>
  <si>
    <t>75392975</t>
  </si>
  <si>
    <t>75393954</t>
  </si>
  <si>
    <t>134091600</t>
  </si>
  <si>
    <t>134093367</t>
  </si>
  <si>
    <t>134098707</t>
  </si>
  <si>
    <t>134276734</t>
  </si>
  <si>
    <t>134083616</t>
  </si>
  <si>
    <t>134322485</t>
  </si>
  <si>
    <t>134323001</t>
  </si>
  <si>
    <t>134092191</t>
  </si>
  <si>
    <t>134062508</t>
  </si>
  <si>
    <t>134063576</t>
  </si>
  <si>
    <t>134285495</t>
  </si>
  <si>
    <t>75346952</t>
  </si>
  <si>
    <t>75348009</t>
  </si>
  <si>
    <t>134277993</t>
  </si>
  <si>
    <t>134279038</t>
  </si>
  <si>
    <t>75413511</t>
  </si>
  <si>
    <t>75414517</t>
  </si>
  <si>
    <t>134120034</t>
  </si>
  <si>
    <t>134122735</t>
  </si>
  <si>
    <t>134288154</t>
  </si>
  <si>
    <t>134288731</t>
  </si>
  <si>
    <t>164113355</t>
  </si>
  <si>
    <t>164113938</t>
  </si>
  <si>
    <t>81072192</t>
  </si>
  <si>
    <t>81072934</t>
  </si>
  <si>
    <t>45311444</t>
  </si>
  <si>
    <t>45312243</t>
  </si>
  <si>
    <t>80930116</t>
  </si>
  <si>
    <t>80930840</t>
  </si>
  <si>
    <t>80940445</t>
  </si>
  <si>
    <t>80941162</t>
  </si>
  <si>
    <t>93642725</t>
  </si>
  <si>
    <t>93643326</t>
  </si>
  <si>
    <t>4174220</t>
  </si>
  <si>
    <t>4174765</t>
  </si>
  <si>
    <t>110804134</t>
  </si>
  <si>
    <t>110804904</t>
  </si>
  <si>
    <t>109011564</t>
  </si>
  <si>
    <t>109012424</t>
  </si>
  <si>
    <t>6481396</t>
  </si>
  <si>
    <t>6482367</t>
  </si>
  <si>
    <t>59311790</t>
  </si>
  <si>
    <t>59312990</t>
  </si>
  <si>
    <t>59307629</t>
  </si>
  <si>
    <t>59308768</t>
  </si>
  <si>
    <t>61038023</t>
  </si>
  <si>
    <t>61038954</t>
  </si>
  <si>
    <t>106337958</t>
  </si>
  <si>
    <t>106338497</t>
  </si>
  <si>
    <t>67074879</t>
  </si>
  <si>
    <t>67075569</t>
  </si>
  <si>
    <t>97120096</t>
  </si>
  <si>
    <t>97120736</t>
  </si>
  <si>
    <t>67081014</t>
  </si>
  <si>
    <t>67081680</t>
  </si>
  <si>
    <t>61062370</t>
  </si>
  <si>
    <t>61063082</t>
  </si>
  <si>
    <t>90275464</t>
  </si>
  <si>
    <t>90276273</t>
  </si>
  <si>
    <t>95533718</t>
  </si>
  <si>
    <t>95534393</t>
  </si>
  <si>
    <t>54331278</t>
  </si>
  <si>
    <t>54332036</t>
  </si>
  <si>
    <t>75538249</t>
  </si>
  <si>
    <t>75538877</t>
  </si>
  <si>
    <t>98671678</t>
  </si>
  <si>
    <t>98672393</t>
  </si>
  <si>
    <t>98016590</t>
  </si>
  <si>
    <t>98017424</t>
  </si>
  <si>
    <t>95990733</t>
  </si>
  <si>
    <t>95991563</t>
  </si>
  <si>
    <t>78697205</t>
  </si>
  <si>
    <t>78697891</t>
  </si>
  <si>
    <t>27390261</t>
  </si>
  <si>
    <t>27391004</t>
  </si>
  <si>
    <t>112617839</t>
  </si>
  <si>
    <t>112618593</t>
  </si>
  <si>
    <t>17746987</t>
  </si>
  <si>
    <t>17747690</t>
  </si>
  <si>
    <t>52671351</t>
  </si>
  <si>
    <t>52671937</t>
  </si>
  <si>
    <t>25098697</t>
  </si>
  <si>
    <t>25099143</t>
  </si>
  <si>
    <t>29916587</t>
  </si>
  <si>
    <t>29917417</t>
  </si>
  <si>
    <t>81690312</t>
  </si>
  <si>
    <t>81691137</t>
  </si>
  <si>
    <t>41545980</t>
  </si>
  <si>
    <t>41546746</t>
  </si>
  <si>
    <t>99323556</t>
  </si>
  <si>
    <t>99324231</t>
  </si>
  <si>
    <t>113262600</t>
  </si>
  <si>
    <t>113263317</t>
  </si>
  <si>
    <t>48227498</t>
  </si>
  <si>
    <t>48228346</t>
  </si>
  <si>
    <t>92592775</t>
  </si>
  <si>
    <t>92593509</t>
  </si>
  <si>
    <t>62855904</t>
  </si>
  <si>
    <t>62856806</t>
  </si>
  <si>
    <t>37130560</t>
  </si>
  <si>
    <t>37131151</t>
  </si>
  <si>
    <t>99210768</t>
  </si>
  <si>
    <t>99211374</t>
  </si>
  <si>
    <t>56006556</t>
  </si>
  <si>
    <t>56007398</t>
  </si>
  <si>
    <t>40906553</t>
  </si>
  <si>
    <t>40907302</t>
  </si>
  <si>
    <t>46950823</t>
  </si>
  <si>
    <t>46951599</t>
  </si>
  <si>
    <t>77888063</t>
  </si>
  <si>
    <t>77888703</t>
  </si>
  <si>
    <t>97811911</t>
  </si>
  <si>
    <t>97812695</t>
  </si>
  <si>
    <t>75757872</t>
  </si>
  <si>
    <t>75758579</t>
  </si>
  <si>
    <t>58986361</t>
  </si>
  <si>
    <t>58987006</t>
  </si>
  <si>
    <t>76012646</t>
  </si>
  <si>
    <t>76013209</t>
  </si>
  <si>
    <t>66885900</t>
  </si>
  <si>
    <t>66886633</t>
  </si>
  <si>
    <t>25915728</t>
  </si>
  <si>
    <t>25916468</t>
  </si>
  <si>
    <t>66877758</t>
  </si>
  <si>
    <t>66878823</t>
  </si>
  <si>
    <t>66891763</t>
  </si>
  <si>
    <t>66893113</t>
  </si>
  <si>
    <t>56692195</t>
  </si>
  <si>
    <t>56692841</t>
  </si>
  <si>
    <t>28133135</t>
  </si>
  <si>
    <t>28133948</t>
  </si>
  <si>
    <t>68194220</t>
  </si>
  <si>
    <t>68194869</t>
  </si>
  <si>
    <t>34795064</t>
  </si>
  <si>
    <t>34795760</t>
  </si>
  <si>
    <t>102376340</t>
  </si>
  <si>
    <t>102377522</t>
  </si>
  <si>
    <t>85698553</t>
  </si>
  <si>
    <t>85699119</t>
  </si>
  <si>
    <t>66883318</t>
  </si>
  <si>
    <t>66884276</t>
  </si>
  <si>
    <t>39077183</t>
  </si>
  <si>
    <t>39077985</t>
  </si>
  <si>
    <t>87678597</t>
  </si>
  <si>
    <t>87679280</t>
  </si>
  <si>
    <t>33940969</t>
  </si>
  <si>
    <t>33942007</t>
  </si>
  <si>
    <t>30063016</t>
  </si>
  <si>
    <t>30064679</t>
  </si>
  <si>
    <t>23983107</t>
  </si>
  <si>
    <t>23983848</t>
  </si>
  <si>
    <t>92552636</t>
  </si>
  <si>
    <t>92553521</t>
  </si>
  <si>
    <t>96151332</t>
  </si>
  <si>
    <t>96152097</t>
  </si>
  <si>
    <t>47842998</t>
  </si>
  <si>
    <t>47843731</t>
  </si>
  <si>
    <t>30110959</t>
  </si>
  <si>
    <t>30111455</t>
  </si>
  <si>
    <t>32211026</t>
  </si>
  <si>
    <t>32212179</t>
  </si>
  <si>
    <t>48425733</t>
  </si>
  <si>
    <t>48426463</t>
  </si>
  <si>
    <t>76164784</t>
  </si>
  <si>
    <t>76165413</t>
  </si>
  <si>
    <t>65794616</t>
  </si>
  <si>
    <t>65795288</t>
  </si>
  <si>
    <t>66205685</t>
  </si>
  <si>
    <t>66206442</t>
  </si>
  <si>
    <t>56939731</t>
  </si>
  <si>
    <t>56940324</t>
  </si>
  <si>
    <t>42016673</t>
  </si>
  <si>
    <t>42017472</t>
  </si>
  <si>
    <t>12475159</t>
  </si>
  <si>
    <t>12475866</t>
  </si>
  <si>
    <t>26487449</t>
  </si>
  <si>
    <t>26488199</t>
  </si>
  <si>
    <t>26484919</t>
  </si>
  <si>
    <t>26485755</t>
  </si>
  <si>
    <t>26502150</t>
  </si>
  <si>
    <t>26502692</t>
  </si>
  <si>
    <t>114087212</t>
  </si>
  <si>
    <t>114087846</t>
  </si>
  <si>
    <t>69673558</t>
  </si>
  <si>
    <t>69674376</t>
  </si>
  <si>
    <t>160872202</t>
  </si>
  <si>
    <t>160873163</t>
  </si>
  <si>
    <t>88150177</t>
  </si>
  <si>
    <t>88151021</t>
  </si>
  <si>
    <t>87982114</t>
  </si>
  <si>
    <t>87984371</t>
  </si>
  <si>
    <t>88138602</t>
  </si>
  <si>
    <t>88139038</t>
  </si>
  <si>
    <t>88138276</t>
  </si>
  <si>
    <t>88138625</t>
  </si>
  <si>
    <t>37128117</t>
  </si>
  <si>
    <t>37128837</t>
  </si>
  <si>
    <t>10013005</t>
  </si>
  <si>
    <t>10013602</t>
  </si>
  <si>
    <t>99254691</t>
  </si>
  <si>
    <t>99255387</t>
  </si>
  <si>
    <t>145649104</t>
  </si>
  <si>
    <t>145649737</t>
  </si>
  <si>
    <t>14578474</t>
  </si>
  <si>
    <t>14579269</t>
  </si>
  <si>
    <t>145654797</t>
  </si>
  <si>
    <t>145655492</t>
  </si>
  <si>
    <t>74251643</t>
  </si>
  <si>
    <t>74252226</t>
  </si>
  <si>
    <t>43038998</t>
  </si>
  <si>
    <t>43039732</t>
  </si>
  <si>
    <t>129139516</t>
  </si>
  <si>
    <t>129140289</t>
  </si>
  <si>
    <t>136119857</t>
  </si>
  <si>
    <t>136120574</t>
  </si>
  <si>
    <t>135765567</t>
  </si>
  <si>
    <t>135766186</t>
  </si>
  <si>
    <t>141423232</t>
  </si>
  <si>
    <t>141423917</t>
  </si>
  <si>
    <t>150402579</t>
  </si>
  <si>
    <t>150402959</t>
  </si>
  <si>
    <t>136147672</t>
  </si>
  <si>
    <t>136148193</t>
  </si>
  <si>
    <t>150371529</t>
  </si>
  <si>
    <t>150372066</t>
  </si>
  <si>
    <t>139770981</t>
  </si>
  <si>
    <t>139771606</t>
  </si>
  <si>
    <t>136140124</t>
  </si>
  <si>
    <t>136140924</t>
  </si>
  <si>
    <t>125110919</t>
  </si>
  <si>
    <t>125111688</t>
  </si>
  <si>
    <t>125056732</t>
  </si>
  <si>
    <t>125057346</t>
  </si>
  <si>
    <t>101828822</t>
  </si>
  <si>
    <t>101829454</t>
  </si>
  <si>
    <t>108385476</t>
  </si>
  <si>
    <t>108386188</t>
  </si>
  <si>
    <t>128258964</t>
  </si>
  <si>
    <t>128259829</t>
  </si>
  <si>
    <t>72254004</t>
  </si>
  <si>
    <t>72255599</t>
  </si>
  <si>
    <t>128275485</t>
  </si>
  <si>
    <t>128276326</t>
  </si>
  <si>
    <t>128296733</t>
  </si>
  <si>
    <t>128297460</t>
  </si>
  <si>
    <t>128250498</t>
  </si>
  <si>
    <t>128250966</t>
  </si>
  <si>
    <t>128264832</t>
  </si>
  <si>
    <t>128265661</t>
  </si>
  <si>
    <t>108668244</t>
  </si>
  <si>
    <t>108668804</t>
  </si>
  <si>
    <t>72230968</t>
  </si>
  <si>
    <t>72233248</t>
  </si>
  <si>
    <t>108668981</t>
  </si>
  <si>
    <t>72383040</t>
  </si>
  <si>
    <t>72383702</t>
  </si>
  <si>
    <t>145862499</t>
  </si>
  <si>
    <t>145863805</t>
  </si>
  <si>
    <t>55299394</t>
  </si>
  <si>
    <t>55299985</t>
  </si>
  <si>
    <t>72255162</t>
  </si>
  <si>
    <t>5495650</t>
  </si>
  <si>
    <t>5496432</t>
  </si>
  <si>
    <t>46349998</t>
  </si>
  <si>
    <t>46350703</t>
  </si>
  <si>
    <t>46316843</t>
  </si>
  <si>
    <t>46317458</t>
  </si>
  <si>
    <t>46348623</t>
  </si>
  <si>
    <t>46349422</t>
  </si>
  <si>
    <t>46347589</t>
  </si>
  <si>
    <t>46348122</t>
  </si>
  <si>
    <t>46341337</t>
  </si>
  <si>
    <t>46341939</t>
  </si>
  <si>
    <t>46352696</t>
  </si>
  <si>
    <t>46353742</t>
  </si>
  <si>
    <t>46314526</t>
  </si>
  <si>
    <t>46315060</t>
  </si>
  <si>
    <t>127210176</t>
  </si>
  <si>
    <t>127210781</t>
  </si>
  <si>
    <t>46300938</t>
  </si>
  <si>
    <t>46301505</t>
  </si>
  <si>
    <t>46314527</t>
  </si>
  <si>
    <t>46365661</t>
  </si>
  <si>
    <t>46366358</t>
  </si>
  <si>
    <t>46301614</t>
  </si>
  <si>
    <t>46354059</t>
  </si>
  <si>
    <t>46283461</t>
  </si>
  <si>
    <t>46284203</t>
  </si>
  <si>
    <t>45460723</t>
  </si>
  <si>
    <t>45461396</t>
  </si>
  <si>
    <t>127157268</t>
  </si>
  <si>
    <t>127158101</t>
  </si>
  <si>
    <t>46315727</t>
  </si>
  <si>
    <t>46316148</t>
  </si>
  <si>
    <t>46364138</t>
  </si>
  <si>
    <t>46364725</t>
  </si>
  <si>
    <t>19411719</t>
  </si>
  <si>
    <t>19412339</t>
  </si>
  <si>
    <t>46601876</t>
  </si>
  <si>
    <t>46602624</t>
  </si>
  <si>
    <t>46761011</t>
  </si>
  <si>
    <t>46761553</t>
  </si>
  <si>
    <t>46375978</t>
  </si>
  <si>
    <t>46376774</t>
  </si>
  <si>
    <t>63956821</t>
  </si>
  <si>
    <t>63957364</t>
  </si>
  <si>
    <t>38125343</t>
  </si>
  <si>
    <t>38125978</t>
  </si>
  <si>
    <t>19409569</t>
  </si>
  <si>
    <t>19410199</t>
  </si>
  <si>
    <t>127210862</t>
  </si>
  <si>
    <t>127211796</t>
  </si>
  <si>
    <t>46370884</t>
  </si>
  <si>
    <t>46371930</t>
  </si>
  <si>
    <t>29391873</t>
  </si>
  <si>
    <t>29392666</t>
  </si>
  <si>
    <t>63936924</t>
  </si>
  <si>
    <t>63939112</t>
  </si>
  <si>
    <t>127212778</t>
  </si>
  <si>
    <t>127213455</t>
  </si>
  <si>
    <t>127231306</t>
  </si>
  <si>
    <t>127231894</t>
  </si>
  <si>
    <t>46315221</t>
  </si>
  <si>
    <t>46315547</t>
  </si>
  <si>
    <t>16876468</t>
  </si>
  <si>
    <t>16877308</t>
  </si>
  <si>
    <t>46338108</t>
  </si>
  <si>
    <t>46338476</t>
  </si>
  <si>
    <t>46351014</t>
  </si>
  <si>
    <t>46351553</t>
  </si>
  <si>
    <t>46353943</t>
  </si>
  <si>
    <t>46354168</t>
  </si>
  <si>
    <t>61416386</t>
  </si>
  <si>
    <t>61417028</t>
  </si>
  <si>
    <t>46279876</t>
  </si>
  <si>
    <t>46280417</t>
  </si>
  <si>
    <t>46313389</t>
  </si>
  <si>
    <t>46314120</t>
  </si>
  <si>
    <t>120265441</t>
  </si>
  <si>
    <t>120266019</t>
  </si>
  <si>
    <t>123895285</t>
  </si>
  <si>
    <t>123895513</t>
  </si>
  <si>
    <t>111710934</t>
  </si>
  <si>
    <t>111711702</t>
  </si>
  <si>
    <t>122636472</t>
  </si>
  <si>
    <t>122637392</t>
  </si>
  <si>
    <t>123882909</t>
  </si>
  <si>
    <t>123883847</t>
  </si>
  <si>
    <t>123895096</t>
  </si>
  <si>
    <t>123895852</t>
  </si>
  <si>
    <t>126583914</t>
  </si>
  <si>
    <t>126584586</t>
  </si>
  <si>
    <t>123894638</t>
  </si>
  <si>
    <t>123896819</t>
  </si>
  <si>
    <t>123882342</t>
  </si>
  <si>
    <t>123885242</t>
  </si>
  <si>
    <t>123884590</t>
  </si>
  <si>
    <t>123885381</t>
  </si>
  <si>
    <t>72321176</t>
  </si>
  <si>
    <t>72321686</t>
  </si>
  <si>
    <t>34679746</t>
  </si>
  <si>
    <t>34680381</t>
  </si>
  <si>
    <t>123882187</t>
  </si>
  <si>
    <t>123882932</t>
  </si>
  <si>
    <t>34680516</t>
  </si>
  <si>
    <t>118249154</t>
  </si>
  <si>
    <t>118249839</t>
  </si>
  <si>
    <t>94670098</t>
  </si>
  <si>
    <t>94670696</t>
  </si>
  <si>
    <t>57831107</t>
  </si>
  <si>
    <t>57831838</t>
  </si>
  <si>
    <t>21751868</t>
  </si>
  <si>
    <t>21752893</t>
  </si>
  <si>
    <t>44078766</t>
  </si>
  <si>
    <t>44079440</t>
  </si>
  <si>
    <t>120016863</t>
  </si>
  <si>
    <t>120017630</t>
  </si>
  <si>
    <t>67077437</t>
  </si>
  <si>
    <t>67078107</t>
  </si>
  <si>
    <t>93288108</t>
  </si>
  <si>
    <t>93288864</t>
  </si>
  <si>
    <t>166778620</t>
  </si>
  <si>
    <t>166779781</t>
  </si>
  <si>
    <t>#Name</t>
  </si>
  <si>
    <t>136141605</t>
  </si>
  <si>
    <t>136141949</t>
  </si>
  <si>
    <t>136142296</t>
  </si>
  <si>
    <t>136141424</t>
  </si>
  <si>
    <t>136142355</t>
  </si>
  <si>
    <t>94683630</t>
  </si>
  <si>
    <t>94684322</t>
  </si>
  <si>
    <t>136141329</t>
  </si>
  <si>
    <t>136142489</t>
  </si>
  <si>
    <t>94684455</t>
  </si>
  <si>
    <t>136140796</t>
  </si>
  <si>
    <t>93310478</t>
  </si>
  <si>
    <t>93311237</t>
  </si>
  <si>
    <t>136092220</t>
  </si>
  <si>
    <t>136093056</t>
  </si>
  <si>
    <t>172585461</t>
  </si>
  <si>
    <t>172586490</t>
  </si>
  <si>
    <t>136216990</t>
  </si>
  <si>
    <t>136217762</t>
  </si>
  <si>
    <t>75356498</t>
  </si>
  <si>
    <t>75356926</t>
  </si>
  <si>
    <t>136218010</t>
  </si>
  <si>
    <t>136091668</t>
  </si>
  <si>
    <t>136093450</t>
  </si>
  <si>
    <t>136229245</t>
  </si>
  <si>
    <t>136230200</t>
  </si>
  <si>
    <t>136056733</t>
  </si>
  <si>
    <t>136057530</t>
  </si>
  <si>
    <t>137691394</t>
  </si>
  <si>
    <t>137692088</t>
  </si>
  <si>
    <t>136089499</t>
  </si>
  <si>
    <t>136090051</t>
  </si>
  <si>
    <t>74843773</t>
  </si>
  <si>
    <t>74844799</t>
  </si>
  <si>
    <t>136056736</t>
  </si>
  <si>
    <t>136058640</t>
  </si>
  <si>
    <t>135963577</t>
  </si>
  <si>
    <t>135964257</t>
  </si>
  <si>
    <t>179371383</t>
  </si>
  <si>
    <t>179372254</t>
  </si>
  <si>
    <t>95582968</t>
  </si>
  <si>
    <t>95583628</t>
  </si>
  <si>
    <t>136057744</t>
  </si>
  <si>
    <t>136058593</t>
  </si>
  <si>
    <t>135992877</t>
  </si>
  <si>
    <t>135993856</t>
  </si>
  <si>
    <t>136230954</t>
  </si>
  <si>
    <t>136231436</t>
  </si>
  <si>
    <t>36526443</t>
  </si>
  <si>
    <t>36527624</t>
  </si>
  <si>
    <t>136057745</t>
  </si>
  <si>
    <t>136058639</t>
  </si>
  <si>
    <t>136185896</t>
  </si>
  <si>
    <t>136186678</t>
  </si>
  <si>
    <t>136203724</t>
  </si>
  <si>
    <t>136204715</t>
  </si>
  <si>
    <t>136185501</t>
  </si>
  <si>
    <t>136186598</t>
  </si>
  <si>
    <t>135957427</t>
  </si>
  <si>
    <t>135958041</t>
  </si>
  <si>
    <t>136235502</t>
  </si>
  <si>
    <t>136236377</t>
  </si>
  <si>
    <t>137962999</t>
  </si>
  <si>
    <t>137963666</t>
  </si>
  <si>
    <t>136057746</t>
  </si>
  <si>
    <t>136059510</t>
  </si>
  <si>
    <t>75355620</t>
  </si>
  <si>
    <t>75356521</t>
  </si>
  <si>
    <t>39505944</t>
  </si>
  <si>
    <t>39506779</t>
  </si>
  <si>
    <t>136172448</t>
  </si>
  <si>
    <t>136173560</t>
  </si>
  <si>
    <t>93304276</t>
  </si>
  <si>
    <t>93304800</t>
  </si>
  <si>
    <t>135967842</t>
  </si>
  <si>
    <t>135970266</t>
  </si>
  <si>
    <t>136090466</t>
  </si>
  <si>
    <t>136091199</t>
  </si>
  <si>
    <t>136172449</t>
  </si>
  <si>
    <t>136173955</t>
  </si>
  <si>
    <t>75367640</t>
  </si>
  <si>
    <t>75368610</t>
  </si>
  <si>
    <t>135992895</t>
  </si>
  <si>
    <t>135996941</t>
  </si>
  <si>
    <t>136179674</t>
  </si>
  <si>
    <t>136180348</t>
  </si>
  <si>
    <t>93308878</t>
  </si>
  <si>
    <t>93309522</t>
  </si>
  <si>
    <t>136092083</t>
  </si>
  <si>
    <t>75340835</t>
  </si>
  <si>
    <t>75341885</t>
  </si>
  <si>
    <t>75396192</t>
  </si>
  <si>
    <t>75397285</t>
  </si>
  <si>
    <t>136198865</t>
  </si>
  <si>
    <t>136199496</t>
  </si>
  <si>
    <t>75376178</t>
  </si>
  <si>
    <t>75377194</t>
  </si>
  <si>
    <t>136232760</t>
  </si>
  <si>
    <t>136233767</t>
  </si>
  <si>
    <t>136092166</t>
  </si>
  <si>
    <t>179421286</t>
  </si>
  <si>
    <t>179421891</t>
  </si>
  <si>
    <t>136171057</t>
  </si>
  <si>
    <t>136171627</t>
  </si>
  <si>
    <t>135995567</t>
  </si>
  <si>
    <t>135996929</t>
  </si>
  <si>
    <t>135969668</t>
  </si>
  <si>
    <t>75381655</t>
  </si>
  <si>
    <t>75382674</t>
  </si>
  <si>
    <t>136238581</t>
  </si>
  <si>
    <t>136239533</t>
  </si>
  <si>
    <t>43193254</t>
  </si>
  <si>
    <t>43193960</t>
  </si>
  <si>
    <t>89100277</t>
  </si>
  <si>
    <t>89100923</t>
  </si>
  <si>
    <t>136179525</t>
  </si>
  <si>
    <t>136180675</t>
  </si>
  <si>
    <t>134267203</t>
  </si>
  <si>
    <t>134267859</t>
  </si>
  <si>
    <t>136182071</t>
  </si>
  <si>
    <t>136183028</t>
  </si>
  <si>
    <t>72829608</t>
  </si>
  <si>
    <t>72830530</t>
  </si>
  <si>
    <t>136162152</t>
  </si>
  <si>
    <t>136163062</t>
  </si>
  <si>
    <t>135989147</t>
  </si>
  <si>
    <t>135989796</t>
  </si>
  <si>
    <t>75366541</t>
  </si>
  <si>
    <t>75367642</t>
  </si>
  <si>
    <t>136179526</t>
  </si>
  <si>
    <t>135994848</t>
  </si>
  <si>
    <t>135995433</t>
  </si>
  <si>
    <t>136047313</t>
  </si>
  <si>
    <t>136048601</t>
  </si>
  <si>
    <t>93852810</t>
  </si>
  <si>
    <t>93853394</t>
  </si>
  <si>
    <t>75404379</t>
  </si>
  <si>
    <t>75405521</t>
  </si>
  <si>
    <t>75406184</t>
  </si>
  <si>
    <t>75407143</t>
  </si>
  <si>
    <t>135979525</t>
  </si>
  <si>
    <t>135979927</t>
  </si>
  <si>
    <t>136193470</t>
  </si>
  <si>
    <t>136194522</t>
  </si>
  <si>
    <t>75389550</t>
  </si>
  <si>
    <t>75390529</t>
  </si>
  <si>
    <t>135988177</t>
  </si>
  <si>
    <t>135989944</t>
  </si>
  <si>
    <t>135995284</t>
  </si>
  <si>
    <t>136173311</t>
  </si>
  <si>
    <t>135980193</t>
  </si>
  <si>
    <t>136219062</t>
  </si>
  <si>
    <t>136219578</t>
  </si>
  <si>
    <t>135988768</t>
  </si>
  <si>
    <t>135959085</t>
  </si>
  <si>
    <t>135960153</t>
  </si>
  <si>
    <t>136182072</t>
  </si>
  <si>
    <t>75343527</t>
  </si>
  <si>
    <t>75344584</t>
  </si>
  <si>
    <t>136174570</t>
  </si>
  <si>
    <t>136175615</t>
  </si>
  <si>
    <t>75410086</t>
  </si>
  <si>
    <t>75411092</t>
  </si>
  <si>
    <t>136016611</t>
  </si>
  <si>
    <t>136019312</t>
  </si>
  <si>
    <t>136184731</t>
  </si>
  <si>
    <t>136185308</t>
  </si>
  <si>
    <t>166043486</t>
  </si>
  <si>
    <t>166044069</t>
  </si>
  <si>
    <t>80534937</t>
  </si>
  <si>
    <t>80535679</t>
  </si>
  <si>
    <t>45031250</t>
  </si>
  <si>
    <t>45032049</t>
  </si>
  <si>
    <t>80392861</t>
  </si>
  <si>
    <t>80393585</t>
  </si>
  <si>
    <t>80403190</t>
  </si>
  <si>
    <t>80403907</t>
  </si>
  <si>
    <t>93105470</t>
  </si>
  <si>
    <t>93106071</t>
  </si>
  <si>
    <t>6171775</t>
  </si>
  <si>
    <t>6172320</t>
  </si>
  <si>
    <t>110241190</t>
  </si>
  <si>
    <t>110241960</t>
  </si>
  <si>
    <t>108872878</t>
  </si>
  <si>
    <t>108873738</t>
  </si>
  <si>
    <t>6381399</t>
  </si>
  <si>
    <t>6382370</t>
  </si>
  <si>
    <t>59125292</t>
  </si>
  <si>
    <t>59126492</t>
  </si>
  <si>
    <t>59121131</t>
  </si>
  <si>
    <t>59122270</t>
  </si>
  <si>
    <t>60851525</t>
  </si>
  <si>
    <t>60852456</t>
  </si>
  <si>
    <t>106199272</t>
  </si>
  <si>
    <t>106199811</t>
  </si>
  <si>
    <t>66888381</t>
  </si>
  <si>
    <t>66889071</t>
  </si>
  <si>
    <t>96981410</t>
  </si>
  <si>
    <t>96982050</t>
  </si>
  <si>
    <t>66894516</t>
  </si>
  <si>
    <t>66895182</t>
  </si>
  <si>
    <t>60875872</t>
  </si>
  <si>
    <t>60876584</t>
  </si>
  <si>
    <t>90136778</t>
  </si>
  <si>
    <t>90137587</t>
  </si>
  <si>
    <t>95395032</t>
  </si>
  <si>
    <t>95395707</t>
  </si>
  <si>
    <t>54144780</t>
  </si>
  <si>
    <t>54145538</t>
  </si>
  <si>
    <t>75351751</t>
  </si>
  <si>
    <t>75352379</t>
  </si>
  <si>
    <t>98532992</t>
  </si>
  <si>
    <t>98533707</t>
  </si>
  <si>
    <t>97877904</t>
  </si>
  <si>
    <t>97878738</t>
  </si>
  <si>
    <t>95852047</t>
  </si>
  <si>
    <t>95852877</t>
  </si>
  <si>
    <t>78510707</t>
  </si>
  <si>
    <t>78511393</t>
  </si>
  <si>
    <t>28075126</t>
  </si>
  <si>
    <t>28075869</t>
  </si>
  <si>
    <t>113856050</t>
  </si>
  <si>
    <t>113856804</t>
  </si>
  <si>
    <t>17753793</t>
  </si>
  <si>
    <t>17754496</t>
  </si>
  <si>
    <t>53772338</t>
  </si>
  <si>
    <t>53772924</t>
  </si>
  <si>
    <t>30601452</t>
  </si>
  <si>
    <t>30602282</t>
  </si>
  <si>
    <t>81829311</t>
  </si>
  <si>
    <t>81830136</t>
  </si>
  <si>
    <t>41641349</t>
  </si>
  <si>
    <t>41642115</t>
  </si>
  <si>
    <t>100093511</t>
  </si>
  <si>
    <t>100094186</t>
  </si>
  <si>
    <t>114052808</t>
  </si>
  <si>
    <t>114053525</t>
  </si>
  <si>
    <t>48322867</t>
  </si>
  <si>
    <t>48323715</t>
  </si>
  <si>
    <t>93362730</t>
  </si>
  <si>
    <t>93363464</t>
  </si>
  <si>
    <t>62957264</t>
  </si>
  <si>
    <t>62958166</t>
  </si>
  <si>
    <t>37222429</t>
  </si>
  <si>
    <t>37223020</t>
  </si>
  <si>
    <t>99980723</t>
  </si>
  <si>
    <t>99981329</t>
  </si>
  <si>
    <t>56107917</t>
  </si>
  <si>
    <t>56108759</t>
  </si>
  <si>
    <t>41719842</t>
  </si>
  <si>
    <t>41720591</t>
  </si>
  <si>
    <t>47570498</t>
  </si>
  <si>
    <t>47571274</t>
  </si>
  <si>
    <t>77718493</t>
  </si>
  <si>
    <t>77719133</t>
  </si>
  <si>
    <t>97642342</t>
  </si>
  <si>
    <t>97643126</t>
  </si>
  <si>
    <t>75588302</t>
  </si>
  <si>
    <t>75589009</t>
  </si>
  <si>
    <t>58817916</t>
  </si>
  <si>
    <t>58818561</t>
  </si>
  <si>
    <t>75843076</t>
  </si>
  <si>
    <t>75843639</t>
  </si>
  <si>
    <t>66717462</t>
  </si>
  <si>
    <t>66718195</t>
  </si>
  <si>
    <t>25845483</t>
  </si>
  <si>
    <t>25846223</t>
  </si>
  <si>
    <t>66709320</t>
  </si>
  <si>
    <t>66710385</t>
  </si>
  <si>
    <t>66723325</t>
  </si>
  <si>
    <t>66724675</t>
  </si>
  <si>
    <t>56523750</t>
  </si>
  <si>
    <t>56524396</t>
  </si>
  <si>
    <t>28062890</t>
  </si>
  <si>
    <t>28063703</t>
  </si>
  <si>
    <t>68025782</t>
  </si>
  <si>
    <t>68026431</t>
  </si>
  <si>
    <t>34724819</t>
  </si>
  <si>
    <t>34725515</t>
  </si>
  <si>
    <t>102206771</t>
  </si>
  <si>
    <t>102207953</t>
  </si>
  <si>
    <t>85528983</t>
  </si>
  <si>
    <t>85529549</t>
  </si>
  <si>
    <t>66714880</t>
  </si>
  <si>
    <t>66715838</t>
  </si>
  <si>
    <t>38908729</t>
  </si>
  <si>
    <t>38909531</t>
  </si>
  <si>
    <t>87509027</t>
  </si>
  <si>
    <t>87509710</t>
  </si>
  <si>
    <t>33941055</t>
  </si>
  <si>
    <t>33942093</t>
  </si>
  <si>
    <t>30063102</t>
  </si>
  <si>
    <t>30064765</t>
  </si>
  <si>
    <t>23983193</t>
  </si>
  <si>
    <t>23983934</t>
  </si>
  <si>
    <t>92552881</t>
  </si>
  <si>
    <t>92553766</t>
  </si>
  <si>
    <t>96372939</t>
  </si>
  <si>
    <t>96373704</t>
  </si>
  <si>
    <t>47843111</t>
  </si>
  <si>
    <t>47843844</t>
  </si>
  <si>
    <t>30111045</t>
  </si>
  <si>
    <t>30111541</t>
  </si>
  <si>
    <t>32347971</t>
  </si>
  <si>
    <t>32349124</t>
  </si>
  <si>
    <t>48565058</t>
  </si>
  <si>
    <t>48565788</t>
  </si>
  <si>
    <t>76324438</t>
  </si>
  <si>
    <t>76325067</t>
  </si>
  <si>
    <t>65954270</t>
  </si>
  <si>
    <t>65954942</t>
  </si>
  <si>
    <t>66365339</t>
  </si>
  <si>
    <t>66366096</t>
  </si>
  <si>
    <t>57014221</t>
  </si>
  <si>
    <t>57014814</t>
  </si>
  <si>
    <t>42091163</t>
  </si>
  <si>
    <t>42091962</t>
  </si>
  <si>
    <t>12549649</t>
  </si>
  <si>
    <t>12550356</t>
  </si>
  <si>
    <t>26342969</t>
  </si>
  <si>
    <t>26343719</t>
  </si>
  <si>
    <t>26340439</t>
  </si>
  <si>
    <t>26341275</t>
  </si>
  <si>
    <t>26357670</t>
  </si>
  <si>
    <t>26358212</t>
  </si>
  <si>
    <t>113912948</t>
  </si>
  <si>
    <t>113913582</t>
  </si>
  <si>
    <t>69511615</t>
  </si>
  <si>
    <t>69512433</t>
  </si>
  <si>
    <t>160697938</t>
  </si>
  <si>
    <t>160698899</t>
  </si>
  <si>
    <t>87954099</t>
  </si>
  <si>
    <t>87954943</t>
  </si>
  <si>
    <t>87786036</t>
  </si>
  <si>
    <t>87788293</t>
  </si>
  <si>
    <t>87942524</t>
  </si>
  <si>
    <t>87942960</t>
  </si>
  <si>
    <t>87942198</t>
  </si>
  <si>
    <t>87942547</t>
  </si>
  <si>
    <t>37027039</t>
  </si>
  <si>
    <t>37027759</t>
  </si>
  <si>
    <t>99058614</t>
  </si>
  <si>
    <t>99059310</t>
  </si>
  <si>
    <t>145312068</t>
  </si>
  <si>
    <t>145312701</t>
  </si>
  <si>
    <t>145317761</t>
  </si>
  <si>
    <t>145318456</t>
  </si>
  <si>
    <t>73897547</t>
  </si>
  <si>
    <t>73898130</t>
  </si>
  <si>
    <t>43051870</t>
  </si>
  <si>
    <t>43052604</t>
  </si>
  <si>
    <t>128816760</t>
  </si>
  <si>
    <t>128817533</t>
  </si>
  <si>
    <t>135675772</t>
  </si>
  <si>
    <t>135676489</t>
  </si>
  <si>
    <t>135321482</t>
  </si>
  <si>
    <t>135322101</t>
  </si>
  <si>
    <t>140979147</t>
  </si>
  <si>
    <t>140979832</t>
  </si>
  <si>
    <t>149776688</t>
  </si>
  <si>
    <t>149777068</t>
  </si>
  <si>
    <t>135703587</t>
  </si>
  <si>
    <t>135704108</t>
  </si>
  <si>
    <t>149745638</t>
  </si>
  <si>
    <t>149746175</t>
  </si>
  <si>
    <t>139326896</t>
  </si>
  <si>
    <t>139327521</t>
  </si>
  <si>
    <t>125591289</t>
  </si>
  <si>
    <t>125592058</t>
  </si>
  <si>
    <t>125537102</t>
  </si>
  <si>
    <t>125537716</t>
  </si>
  <si>
    <t>102257841</t>
  </si>
  <si>
    <t>102258473</t>
  </si>
  <si>
    <t>108814495</t>
  </si>
  <si>
    <t>108815207</t>
  </si>
  <si>
    <t>128208982</t>
  </si>
  <si>
    <t>128209847</t>
  </si>
  <si>
    <t>72203998</t>
  </si>
  <si>
    <t>72205593</t>
  </si>
  <si>
    <t>128225503</t>
  </si>
  <si>
    <t>128226344</t>
  </si>
  <si>
    <t>128246751</t>
  </si>
  <si>
    <t>128247478</t>
  </si>
  <si>
    <t>128200516</t>
  </si>
  <si>
    <t>128200984</t>
  </si>
  <si>
    <t>128214850</t>
  </si>
  <si>
    <t>128215679</t>
  </si>
  <si>
    <t>108618238</t>
  </si>
  <si>
    <t>108618798</t>
  </si>
  <si>
    <t>72180962</t>
  </si>
  <si>
    <t>72183242</t>
  </si>
  <si>
    <t>108618975</t>
  </si>
  <si>
    <t>72333034</t>
  </si>
  <si>
    <t>72333696</t>
  </si>
  <si>
    <t>145811019</t>
  </si>
  <si>
    <t>145812325</t>
  </si>
  <si>
    <t>55249388</t>
  </si>
  <si>
    <t>55249979</t>
  </si>
  <si>
    <t>72205156</t>
  </si>
  <si>
    <t>5445650</t>
  </si>
  <si>
    <t>5446432</t>
  </si>
  <si>
    <t>53605368</t>
  </si>
  <si>
    <t>53606073</t>
  </si>
  <si>
    <t>53572213</t>
  </si>
  <si>
    <t>53603993</t>
  </si>
  <si>
    <t>53604792</t>
  </si>
  <si>
    <t>53602959</t>
  </si>
  <si>
    <t>53603492</t>
  </si>
  <si>
    <t>53596707</t>
  </si>
  <si>
    <t>53597309</t>
  </si>
  <si>
    <t>53608066</t>
  </si>
  <si>
    <t>53609112</t>
  </si>
  <si>
    <t>53569896</t>
  </si>
  <si>
    <t>53570430</t>
  </si>
  <si>
    <t>134353690</t>
  </si>
  <si>
    <t>134354295</t>
  </si>
  <si>
    <t>53556308</t>
  </si>
  <si>
    <t>53556875</t>
  </si>
  <si>
    <t>53621031</t>
  </si>
  <si>
    <t>53621728</t>
  </si>
  <si>
    <t>53556984</t>
  </si>
  <si>
    <t>53609429</t>
  </si>
  <si>
    <t>53538831</t>
  </si>
  <si>
    <t>53539573</t>
  </si>
  <si>
    <t>52716093</t>
  </si>
  <si>
    <t>52716766</t>
  </si>
  <si>
    <t>134300782</t>
  </si>
  <si>
    <t>134301615</t>
  </si>
  <si>
    <t>53571097</t>
  </si>
  <si>
    <t>53571518</t>
  </si>
  <si>
    <t>53619508</t>
  </si>
  <si>
    <t>53620095</t>
  </si>
  <si>
    <t>19997068</t>
  </si>
  <si>
    <t>19997688</t>
  </si>
  <si>
    <t>53857246</t>
  </si>
  <si>
    <t>53857994</t>
  </si>
  <si>
    <t>54016381</t>
  </si>
  <si>
    <t>54016923</t>
  </si>
  <si>
    <t>53631348</t>
  </si>
  <si>
    <t>53632144</t>
  </si>
  <si>
    <t>71101707</t>
  </si>
  <si>
    <t>71102250</t>
  </si>
  <si>
    <t>38910362</t>
  </si>
  <si>
    <t>38910997</t>
  </si>
  <si>
    <t>19994918</t>
  </si>
  <si>
    <t>19995548</t>
  </si>
  <si>
    <t>134354376</t>
  </si>
  <si>
    <t>134355310</t>
  </si>
  <si>
    <t>53626254</t>
  </si>
  <si>
    <t>53627300</t>
  </si>
  <si>
    <t>30176892</t>
  </si>
  <si>
    <t>30177685</t>
  </si>
  <si>
    <t>71081810</t>
  </si>
  <si>
    <t>71083998</t>
  </si>
  <si>
    <t>134356292</t>
  </si>
  <si>
    <t>134356969</t>
  </si>
  <si>
    <t>134374820</t>
  </si>
  <si>
    <t>134375408</t>
  </si>
  <si>
    <t>53570591</t>
  </si>
  <si>
    <t>53570917</t>
  </si>
  <si>
    <t>17461817</t>
  </si>
  <si>
    <t>17462657</t>
  </si>
  <si>
    <t>53593478</t>
  </si>
  <si>
    <t>53593846</t>
  </si>
  <si>
    <t>53606384</t>
  </si>
  <si>
    <t>53606923</t>
  </si>
  <si>
    <t>53609313</t>
  </si>
  <si>
    <t>53609538</t>
  </si>
  <si>
    <t>68561272</t>
  </si>
  <si>
    <t>68561914</t>
  </si>
  <si>
    <t>53535246</t>
  </si>
  <si>
    <t>53535787</t>
  </si>
  <si>
    <t>53568759</t>
  </si>
  <si>
    <t>53569490</t>
  </si>
  <si>
    <t>122789341</t>
  </si>
  <si>
    <t>122789919</t>
  </si>
  <si>
    <t>126419185</t>
  </si>
  <si>
    <t>126419413</t>
  </si>
  <si>
    <t>114234834</t>
  </si>
  <si>
    <t>114235602</t>
  </si>
  <si>
    <t>125160372</t>
  </si>
  <si>
    <t>125161292</t>
  </si>
  <si>
    <t>126406809</t>
  </si>
  <si>
    <t>126407747</t>
  </si>
  <si>
    <t>126418996</t>
  </si>
  <si>
    <t>126419752</t>
  </si>
  <si>
    <t>129107814</t>
  </si>
  <si>
    <t>129108486</t>
  </si>
  <si>
    <t>126418538</t>
  </si>
  <si>
    <t>126420719</t>
  </si>
  <si>
    <t>126408490</t>
  </si>
  <si>
    <t>126409281</t>
  </si>
  <si>
    <t>74845075</t>
  </si>
  <si>
    <t>74845585</t>
  </si>
  <si>
    <t>35742800</t>
  </si>
  <si>
    <t>35743435</t>
  </si>
  <si>
    <t>126406087</t>
  </si>
  <si>
    <t>126406832</t>
  </si>
  <si>
    <t>35743570</t>
  </si>
  <si>
    <t>120773054</t>
  </si>
  <si>
    <t>120773739</t>
  </si>
  <si>
    <t>94570517</t>
  </si>
  <si>
    <t>94571115</t>
  </si>
  <si>
    <t>57678914</t>
  </si>
  <si>
    <t>57679645</t>
  </si>
  <si>
    <t>21556312</t>
  </si>
  <si>
    <t>21557337</t>
  </si>
  <si>
    <t>43886849</t>
  </si>
  <si>
    <t>43887523</t>
  </si>
  <si>
    <t>119925981</t>
  </si>
  <si>
    <t>119926748</t>
  </si>
  <si>
    <t>66925244</t>
  </si>
  <si>
    <t>66925914</t>
  </si>
  <si>
    <t>90533447</t>
  </si>
  <si>
    <t>90534203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</si>
</sst>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  <font>
      <sz val="12"/>
      <color rgb="FF000000"/>
      <name val="Arial"/>
      <family val="2"/>
    </font>
    <font>
      <sz val="12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right"/>
    </xf>
    <xf numFmtId="49" fontId="0" fillId="0" borderId="0" xfId="0" applyNumberFormat="1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0" fillId="3" borderId="0" xfId="0" applyFill="1" applyBorder="1"/>
    <xf numFmtId="0" fontId="0" fillId="0" borderId="1" xfId="0" applyBorder="1"/>
    <xf numFmtId="0" fontId="0" fillId="3" borderId="1" xfId="0" applyFill="1" applyBorder="1"/>
    <xf numFmtId="0" fontId="0" fillId="3" borderId="2" xfId="0" applyFill="1" applyBorder="1"/>
    <xf numFmtId="0" fontId="0" fillId="4" borderId="0" xfId="0" applyFill="1" applyBorder="1"/>
    <xf numFmtId="0" fontId="3" fillId="0" borderId="0" xfId="0" applyFont="1" applyBorder="1"/>
    <xf numFmtId="0" fontId="0" fillId="5" borderId="0" xfId="0" applyFill="1" applyBorder="1"/>
    <xf numFmtId="0" fontId="0" fillId="5" borderId="0" xfId="0" applyFill="1"/>
    <xf numFmtId="49" fontId="0" fillId="0" borderId="0" xfId="0" applyNumberFormat="1" applyFill="1" applyBorder="1" applyAlignment="1">
      <alignment horizontal="right"/>
    </xf>
    <xf numFmtId="0" fontId="0" fillId="4" borderId="0" xfId="0" applyFill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Border="1" applyAlignment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0" fillId="4" borderId="1" xfId="0" applyFill="1" applyBorder="1"/>
    <xf numFmtId="0" fontId="0" fillId="5" borderId="1" xfId="0" applyFill="1" applyBorder="1"/>
    <xf numFmtId="49" fontId="4" fillId="0" borderId="0" xfId="0" applyNumberFormat="1" applyFont="1" applyFill="1" applyAlignment="1">
      <alignment horizontal="right"/>
    </xf>
    <xf numFmtId="0" fontId="0" fillId="0" borderId="0" xfId="0" applyFill="1" applyAlignment="1"/>
    <xf numFmtId="0" fontId="4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0" fillId="6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3"/>
  <sheetViews>
    <sheetView tabSelected="1" workbookViewId="0">
      <selection activeCell="F2" sqref="F2:G343"/>
    </sheetView>
  </sheetViews>
  <sheetFormatPr defaultColWidth="10.90625" defaultRowHeight="15" x14ac:dyDescent="0.25"/>
  <cols>
    <col min="1" max="1" width="17" style="1" customWidth="1"/>
    <col min="2" max="2" width="10.7265625" style="2"/>
    <col min="3" max="4" width="12.36328125" style="2" bestFit="1" customWidth="1"/>
    <col min="5" max="7" width="12" style="2" customWidth="1"/>
    <col min="8" max="19" width="10.7265625" style="18"/>
  </cols>
  <sheetData>
    <row r="1" spans="1:19" ht="27.6" x14ac:dyDescent="0.25">
      <c r="A1" s="1" t="s">
        <v>914</v>
      </c>
      <c r="B1" s="2" t="s">
        <v>379</v>
      </c>
      <c r="C1" s="2" t="s">
        <v>380</v>
      </c>
      <c r="D1" s="2" t="s">
        <v>381</v>
      </c>
      <c r="E1" s="2" t="s">
        <v>382</v>
      </c>
      <c r="F1" s="2" t="s">
        <v>383</v>
      </c>
      <c r="G1" s="2" t="s">
        <v>384</v>
      </c>
      <c r="H1" s="3" t="s">
        <v>0</v>
      </c>
      <c r="I1" s="4" t="s">
        <v>1</v>
      </c>
      <c r="J1" s="4" t="s">
        <v>2</v>
      </c>
      <c r="K1" s="5" t="s">
        <v>0</v>
      </c>
      <c r="L1" s="4" t="s">
        <v>1</v>
      </c>
      <c r="M1" s="4" t="s">
        <v>3</v>
      </c>
      <c r="N1" s="4" t="s">
        <v>0</v>
      </c>
      <c r="O1" s="4" t="s">
        <v>1</v>
      </c>
      <c r="P1" s="4" t="s">
        <v>4</v>
      </c>
      <c r="Q1" s="4" t="s">
        <v>0</v>
      </c>
      <c r="R1" s="4" t="s">
        <v>1</v>
      </c>
      <c r="S1" s="4" t="s">
        <v>5</v>
      </c>
    </row>
    <row r="2" spans="1:19" x14ac:dyDescent="0.25">
      <c r="A2" s="1" t="s">
        <v>6</v>
      </c>
      <c r="B2" s="2" t="s">
        <v>7</v>
      </c>
      <c r="C2" s="34" t="s">
        <v>915</v>
      </c>
      <c r="D2" s="34" t="s">
        <v>916</v>
      </c>
      <c r="E2" s="2" t="s">
        <v>7</v>
      </c>
      <c r="F2" s="34" t="s">
        <v>385</v>
      </c>
      <c r="G2" s="34" t="s">
        <v>386</v>
      </c>
      <c r="H2">
        <f>I2</f>
        <v>1.5109213687823064E-2</v>
      </c>
      <c r="I2" s="6">
        <v>1.5109213687823064E-2</v>
      </c>
      <c r="J2" s="6">
        <v>3.754807692307692E-2</v>
      </c>
      <c r="K2">
        <f>L2</f>
        <v>8.2965705658513467E-2</v>
      </c>
      <c r="L2" s="6">
        <v>8.2965705658513467E-2</v>
      </c>
      <c r="M2" s="6">
        <v>6.8206820682068211E-3</v>
      </c>
      <c r="N2">
        <f>O2</f>
        <v>0.19277324085483136</v>
      </c>
      <c r="O2" s="6">
        <v>0.19277324085483136</v>
      </c>
      <c r="P2" s="6">
        <v>0.58678343949044587</v>
      </c>
      <c r="Q2">
        <f>R2</f>
        <v>1.5273348800358978E-2</v>
      </c>
      <c r="R2" s="6">
        <v>1.5273348800358978E-2</v>
      </c>
      <c r="S2">
        <v>2.959028831562974E-2</v>
      </c>
    </row>
    <row r="3" spans="1:19" x14ac:dyDescent="0.25">
      <c r="A3" s="1" t="s">
        <v>8</v>
      </c>
      <c r="B3" s="2" t="s">
        <v>7</v>
      </c>
      <c r="C3" s="34" t="s">
        <v>916</v>
      </c>
      <c r="D3" s="34" t="s">
        <v>917</v>
      </c>
      <c r="E3" s="2" t="s">
        <v>7</v>
      </c>
      <c r="F3" s="34" t="s">
        <v>386</v>
      </c>
      <c r="G3" s="34" t="s">
        <v>387</v>
      </c>
      <c r="H3">
        <f>I3</f>
        <v>5.8292682722399715E-2</v>
      </c>
      <c r="I3" s="6">
        <v>5.8292682722399715E-2</v>
      </c>
      <c r="J3" s="6">
        <v>0.13908653846153846</v>
      </c>
      <c r="K3">
        <f>L3</f>
        <v>6.0341704845529989E-2</v>
      </c>
      <c r="L3" s="6">
        <v>6.0341704845529989E-2</v>
      </c>
      <c r="M3" s="6">
        <v>2.1452145214521452E-2</v>
      </c>
      <c r="N3">
        <f>O3</f>
        <v>0.14191121699459855</v>
      </c>
      <c r="O3" s="6">
        <v>0.14191121699459855</v>
      </c>
      <c r="P3" s="6">
        <v>0.44984076433121017</v>
      </c>
      <c r="Q3">
        <f>R3</f>
        <v>7.3977493974343708E-2</v>
      </c>
      <c r="R3" s="6">
        <v>7.3977493974343708E-2</v>
      </c>
      <c r="S3">
        <v>8.9908952959028829E-2</v>
      </c>
    </row>
    <row r="4" spans="1:19" x14ac:dyDescent="0.25">
      <c r="A4" s="1" t="s">
        <v>9</v>
      </c>
      <c r="B4" s="2" t="s">
        <v>7</v>
      </c>
      <c r="C4" s="34" t="s">
        <v>918</v>
      </c>
      <c r="D4" s="34" t="s">
        <v>919</v>
      </c>
      <c r="E4" s="2" t="s">
        <v>7</v>
      </c>
      <c r="F4" s="34" t="s">
        <v>388</v>
      </c>
      <c r="G4" s="34" t="s">
        <v>389</v>
      </c>
      <c r="H4">
        <f t="shared" ref="H4:H12" si="0">I4*J4</f>
        <v>0.45863301950022706</v>
      </c>
      <c r="I4">
        <v>0.20226258863242494</v>
      </c>
      <c r="J4" s="6">
        <v>2.267512853470437</v>
      </c>
      <c r="K4">
        <f t="shared" ref="K4:K12" si="1">L4*M4</f>
        <v>0.25761906133308593</v>
      </c>
      <c r="L4">
        <v>0.1223090986926802</v>
      </c>
      <c r="M4" s="6">
        <v>2.1062951496388029</v>
      </c>
      <c r="N4">
        <f t="shared" ref="N4:N12" si="2">O4*P4</f>
        <v>2.5444878953309864</v>
      </c>
      <c r="O4">
        <v>0.16969461732405042</v>
      </c>
      <c r="P4" s="7">
        <v>14.994511525795829</v>
      </c>
      <c r="Q4">
        <f t="shared" ref="Q4:Q12" si="3">R4*S4</f>
        <v>0.23291320122914658</v>
      </c>
      <c r="R4">
        <v>0.13376099729000945</v>
      </c>
      <c r="S4">
        <v>1.7412639405204462</v>
      </c>
    </row>
    <row r="5" spans="1:19" x14ac:dyDescent="0.25">
      <c r="A5" s="1" t="s">
        <v>10</v>
      </c>
      <c r="B5" s="2" t="s">
        <v>7</v>
      </c>
      <c r="C5" s="34" t="s">
        <v>920</v>
      </c>
      <c r="D5" s="34" t="s">
        <v>921</v>
      </c>
      <c r="E5" s="2" t="s">
        <v>7</v>
      </c>
      <c r="F5" s="34" t="s">
        <v>390</v>
      </c>
      <c r="G5" s="34" t="s">
        <v>391</v>
      </c>
      <c r="H5">
        <f t="shared" si="0"/>
        <v>2.2797452430470946</v>
      </c>
      <c r="I5" s="8">
        <v>0.33331299959420052</v>
      </c>
      <c r="J5" s="9">
        <v>6.8396529562982007</v>
      </c>
      <c r="K5">
        <f t="shared" si="1"/>
        <v>1.6915187100721942</v>
      </c>
      <c r="L5" s="8">
        <v>0.28494369731411023</v>
      </c>
      <c r="M5" s="9">
        <v>5.9363261093911248</v>
      </c>
      <c r="N5">
        <f t="shared" si="2"/>
        <v>8.2591102542522936</v>
      </c>
      <c r="O5" s="8">
        <v>0.30129943302994711</v>
      </c>
      <c r="P5" s="9">
        <v>27.411635565312842</v>
      </c>
      <c r="Q5">
        <f t="shared" si="3"/>
        <v>1.3077549825531021</v>
      </c>
      <c r="R5" s="8">
        <v>0.25611762144356487</v>
      </c>
      <c r="S5" s="10">
        <v>5.1060718711276332</v>
      </c>
    </row>
    <row r="6" spans="1:19" x14ac:dyDescent="0.25">
      <c r="A6" s="1" t="s">
        <v>11</v>
      </c>
      <c r="B6" s="2" t="s">
        <v>7</v>
      </c>
      <c r="C6" s="34" t="s">
        <v>922</v>
      </c>
      <c r="D6" s="34" t="s">
        <v>923</v>
      </c>
      <c r="E6" s="2" t="s">
        <v>7</v>
      </c>
      <c r="F6" s="34" t="s">
        <v>392</v>
      </c>
      <c r="G6" s="34" t="s">
        <v>393</v>
      </c>
      <c r="H6">
        <f t="shared" si="0"/>
        <v>0.22597274808536302</v>
      </c>
      <c r="I6" s="6">
        <v>0.155106537964559</v>
      </c>
      <c r="J6" s="11">
        <v>1.4568873179091688</v>
      </c>
      <c r="K6">
        <f t="shared" si="1"/>
        <v>0.69711990104858756</v>
      </c>
      <c r="L6" s="6">
        <v>0.38276812336586657</v>
      </c>
      <c r="M6" s="6">
        <v>1.8212590299277607</v>
      </c>
      <c r="N6">
        <f t="shared" si="2"/>
        <v>1.657944018734486</v>
      </c>
      <c r="O6" s="6">
        <v>0.15253352868785264</v>
      </c>
      <c r="P6" s="7">
        <v>10.869374313940725</v>
      </c>
      <c r="Q6">
        <f t="shared" si="3"/>
        <v>0.24277942333026792</v>
      </c>
      <c r="R6" s="6">
        <v>0.11250889779919961</v>
      </c>
      <c r="S6">
        <v>2.1578686493184636</v>
      </c>
    </row>
    <row r="7" spans="1:19" x14ac:dyDescent="0.25">
      <c r="A7" s="1" t="s">
        <v>12</v>
      </c>
      <c r="B7" s="2" t="s">
        <v>7</v>
      </c>
      <c r="C7" s="34" t="s">
        <v>920</v>
      </c>
      <c r="D7" s="34" t="s">
        <v>924</v>
      </c>
      <c r="E7" s="2" t="s">
        <v>7</v>
      </c>
      <c r="F7" s="34" t="s">
        <v>390</v>
      </c>
      <c r="G7" s="34" t="s">
        <v>394</v>
      </c>
      <c r="H7">
        <f t="shared" si="0"/>
        <v>1.1210576179552054</v>
      </c>
      <c r="I7" s="12">
        <v>0.21461991599999999</v>
      </c>
      <c r="J7" s="7">
        <v>5.2234556738676829</v>
      </c>
      <c r="K7">
        <f t="shared" si="1"/>
        <v>0.20300672505433859</v>
      </c>
      <c r="L7" s="12">
        <v>4.8333546999999998E-2</v>
      </c>
      <c r="M7" s="7">
        <v>4.2001205716257202</v>
      </c>
      <c r="N7">
        <f t="shared" si="2"/>
        <v>4.7034897431230158</v>
      </c>
      <c r="O7" s="12">
        <v>0.24520916600000001</v>
      </c>
      <c r="P7" s="7">
        <v>19.181541293293318</v>
      </c>
      <c r="Q7">
        <f t="shared" si="3"/>
        <v>0.38144045868403731</v>
      </c>
      <c r="R7" s="12">
        <v>8.2012413000000006E-2</v>
      </c>
      <c r="S7" s="7">
        <v>4.651008850136348</v>
      </c>
    </row>
    <row r="8" spans="1:19" x14ac:dyDescent="0.25">
      <c r="A8" s="1" t="s">
        <v>13</v>
      </c>
      <c r="B8" s="2" t="s">
        <v>7</v>
      </c>
      <c r="C8" s="34" t="s">
        <v>925</v>
      </c>
      <c r="D8" s="34" t="s">
        <v>919</v>
      </c>
      <c r="E8" s="2" t="s">
        <v>7</v>
      </c>
      <c r="F8" s="34" t="s">
        <v>395</v>
      </c>
      <c r="G8" s="34" t="s">
        <v>389</v>
      </c>
      <c r="H8">
        <f t="shared" si="0"/>
        <v>0.35905311977887988</v>
      </c>
      <c r="I8">
        <v>0.14375058648551065</v>
      </c>
      <c r="J8" s="6">
        <v>2.4977506426735219</v>
      </c>
      <c r="K8">
        <f t="shared" si="1"/>
        <v>0.87260073361668877</v>
      </c>
      <c r="L8">
        <v>0.49703157234573914</v>
      </c>
      <c r="M8" s="6">
        <v>1.75562435500516</v>
      </c>
      <c r="N8">
        <f t="shared" si="2"/>
        <v>2.1328554431615054</v>
      </c>
      <c r="O8">
        <v>0.13164168758266473</v>
      </c>
      <c r="P8" s="7">
        <v>16.201975850713502</v>
      </c>
      <c r="Q8">
        <f t="shared" si="3"/>
        <v>0.28514182430960583</v>
      </c>
      <c r="R8">
        <v>0.2264856813167834</v>
      </c>
      <c r="S8">
        <v>1.2589838909541511</v>
      </c>
    </row>
    <row r="9" spans="1:19" x14ac:dyDescent="0.25">
      <c r="A9" s="1" t="s">
        <v>14</v>
      </c>
      <c r="B9" s="2" t="s">
        <v>7</v>
      </c>
      <c r="C9" s="34" t="s">
        <v>925</v>
      </c>
      <c r="D9" s="34" t="s">
        <v>919</v>
      </c>
      <c r="E9" s="2" t="s">
        <v>7</v>
      </c>
      <c r="F9" s="34" t="s">
        <v>395</v>
      </c>
      <c r="G9" s="34" t="s">
        <v>389</v>
      </c>
      <c r="H9">
        <f t="shared" si="0"/>
        <v>1.217970283672549</v>
      </c>
      <c r="I9" s="6">
        <v>0.15550576865351864</v>
      </c>
      <c r="J9" s="7">
        <v>7.8323157669237364</v>
      </c>
      <c r="K9">
        <f t="shared" si="1"/>
        <v>1.3480473442015237</v>
      </c>
      <c r="L9" s="6">
        <v>0.21927748007105413</v>
      </c>
      <c r="M9" s="6">
        <v>6.1476780185758511</v>
      </c>
      <c r="N9">
        <f t="shared" si="2"/>
        <v>2.2344357949068776</v>
      </c>
      <c r="O9" s="6">
        <v>0.10527363514481616</v>
      </c>
      <c r="P9" s="7">
        <v>21.225027442371022</v>
      </c>
      <c r="Q9">
        <f t="shared" si="3"/>
        <v>0.39903076281729011</v>
      </c>
      <c r="R9" s="6">
        <v>0.12055174662831429</v>
      </c>
      <c r="S9" s="6">
        <v>3.3100371747211894</v>
      </c>
    </row>
    <row r="10" spans="1:19" x14ac:dyDescent="0.25">
      <c r="A10" s="1" t="s">
        <v>15</v>
      </c>
      <c r="B10" s="2" t="s">
        <v>7</v>
      </c>
      <c r="C10" s="34" t="s">
        <v>926</v>
      </c>
      <c r="D10" s="34" t="s">
        <v>927</v>
      </c>
      <c r="E10" s="2" t="s">
        <v>7</v>
      </c>
      <c r="F10" s="34" t="s">
        <v>396</v>
      </c>
      <c r="G10" s="34" t="s">
        <v>397</v>
      </c>
      <c r="H10">
        <f t="shared" si="0"/>
        <v>0.11878616902842862</v>
      </c>
      <c r="I10">
        <v>6.954713834444258E-2</v>
      </c>
      <c r="J10" s="6">
        <v>1.7079950642990138</v>
      </c>
      <c r="K10">
        <f t="shared" si="1"/>
        <v>4.1067881704713184E-2</v>
      </c>
      <c r="L10">
        <v>4.7499120608196277E-2</v>
      </c>
      <c r="M10" s="13">
        <v>0.8646029900946558</v>
      </c>
      <c r="N10">
        <f t="shared" si="2"/>
        <v>1.3418114442156857</v>
      </c>
      <c r="O10">
        <v>0.15386146510605297</v>
      </c>
      <c r="P10" s="7">
        <v>8.7209064549775839</v>
      </c>
      <c r="Q10">
        <f t="shared" si="3"/>
        <v>0.20605364720717784</v>
      </c>
      <c r="R10">
        <v>0.21537545121107265</v>
      </c>
      <c r="S10" s="14">
        <v>0.95671835415096007</v>
      </c>
    </row>
    <row r="11" spans="1:19" x14ac:dyDescent="0.25">
      <c r="A11" s="1" t="s">
        <v>16</v>
      </c>
      <c r="B11" s="2" t="s">
        <v>7</v>
      </c>
      <c r="C11" s="34" t="s">
        <v>926</v>
      </c>
      <c r="D11" s="34" t="s">
        <v>927</v>
      </c>
      <c r="E11" s="2" t="s">
        <v>7</v>
      </c>
      <c r="F11" s="34" t="s">
        <v>396</v>
      </c>
      <c r="G11" s="34" t="s">
        <v>397</v>
      </c>
      <c r="H11">
        <f t="shared" si="0"/>
        <v>2.2208840155259053</v>
      </c>
      <c r="I11" s="6">
        <v>0.26176041268455386</v>
      </c>
      <c r="J11" s="7">
        <v>8.4844151670951149</v>
      </c>
      <c r="K11">
        <f t="shared" si="1"/>
        <v>1.6467138461009296</v>
      </c>
      <c r="L11" s="6">
        <v>0.29625623677091045</v>
      </c>
      <c r="M11" s="7">
        <v>5.5584107327141385</v>
      </c>
      <c r="N11">
        <f t="shared" si="2"/>
        <v>7.5392751358317387</v>
      </c>
      <c r="O11" s="6">
        <v>0.10702756063675867</v>
      </c>
      <c r="P11" s="7">
        <v>70.4423710208562</v>
      </c>
      <c r="Q11">
        <f t="shared" si="3"/>
        <v>4.0126129550655216</v>
      </c>
      <c r="R11" s="6">
        <v>0.23417210155608653</v>
      </c>
      <c r="S11" s="7">
        <v>17.135315985130113</v>
      </c>
    </row>
    <row r="12" spans="1:19" x14ac:dyDescent="0.25">
      <c r="A12" s="1" t="s">
        <v>17</v>
      </c>
      <c r="B12" s="2" t="s">
        <v>7</v>
      </c>
      <c r="C12" s="34" t="s">
        <v>928</v>
      </c>
      <c r="D12" s="34" t="s">
        <v>929</v>
      </c>
      <c r="E12" s="2" t="s">
        <v>7</v>
      </c>
      <c r="F12" s="34" t="s">
        <v>398</v>
      </c>
      <c r="G12" s="34" t="s">
        <v>399</v>
      </c>
      <c r="H12">
        <f t="shared" si="0"/>
        <v>0.30708211364175764</v>
      </c>
      <c r="I12">
        <v>0.18264699856397601</v>
      </c>
      <c r="J12" s="6">
        <v>1.6812874892887746</v>
      </c>
      <c r="K12">
        <f t="shared" si="1"/>
        <v>0.85040353401877711</v>
      </c>
      <c r="L12">
        <v>0.33133937453325091</v>
      </c>
      <c r="M12" s="6">
        <v>2.5665634674922599</v>
      </c>
      <c r="N12">
        <f t="shared" si="2"/>
        <v>0.84701532019443848</v>
      </c>
      <c r="O12">
        <v>0.10922654918212661</v>
      </c>
      <c r="P12" s="7">
        <v>7.7546652030735457</v>
      </c>
      <c r="Q12">
        <f t="shared" si="3"/>
        <v>0.36383728488101502</v>
      </c>
      <c r="R12">
        <v>0.23090334138013455</v>
      </c>
      <c r="S12">
        <v>1.5757125154894673</v>
      </c>
    </row>
    <row r="13" spans="1:19" x14ac:dyDescent="0.25">
      <c r="A13" s="1" t="s">
        <v>18</v>
      </c>
      <c r="B13" s="2" t="s">
        <v>7</v>
      </c>
      <c r="C13" s="34" t="s">
        <v>930</v>
      </c>
      <c r="D13" s="34" t="s">
        <v>931</v>
      </c>
      <c r="E13" s="2" t="s">
        <v>7</v>
      </c>
      <c r="F13" s="34" t="s">
        <v>400</v>
      </c>
      <c r="G13" s="34" t="s">
        <v>401</v>
      </c>
      <c r="H13" s="2" t="s">
        <v>19</v>
      </c>
      <c r="I13" s="15" t="s">
        <v>19</v>
      </c>
      <c r="J13" s="11">
        <v>1.0732112253641817</v>
      </c>
      <c r="K13" s="2" t="s">
        <v>19</v>
      </c>
      <c r="L13" s="15" t="s">
        <v>19</v>
      </c>
      <c r="M13" s="11">
        <v>1.1925696594427244</v>
      </c>
      <c r="N13" s="2" t="s">
        <v>19</v>
      </c>
      <c r="O13" s="15" t="s">
        <v>19</v>
      </c>
      <c r="P13" s="7">
        <v>14.48682766190999</v>
      </c>
      <c r="Q13" s="2" t="s">
        <v>19</v>
      </c>
      <c r="R13" s="15" t="s">
        <v>19</v>
      </c>
      <c r="S13" s="16">
        <v>1.41363073110285</v>
      </c>
    </row>
    <row r="14" spans="1:19" x14ac:dyDescent="0.25">
      <c r="A14" s="1" t="s">
        <v>20</v>
      </c>
      <c r="B14" s="2" t="s">
        <v>7</v>
      </c>
      <c r="C14" s="34" t="s">
        <v>932</v>
      </c>
      <c r="D14" s="34" t="s">
        <v>933</v>
      </c>
      <c r="E14" s="2" t="s">
        <v>7</v>
      </c>
      <c r="F14" s="34" t="s">
        <v>402</v>
      </c>
      <c r="G14" s="34" t="s">
        <v>403</v>
      </c>
      <c r="H14" s="2" t="s">
        <v>19</v>
      </c>
      <c r="I14" s="15" t="s">
        <v>19</v>
      </c>
      <c r="J14" s="13">
        <v>0.8617180805484147</v>
      </c>
      <c r="K14" s="2" t="s">
        <v>19</v>
      </c>
      <c r="L14" s="15" t="s">
        <v>19</v>
      </c>
      <c r="M14" s="13">
        <v>0.80784313725490198</v>
      </c>
      <c r="N14" s="2" t="s">
        <v>19</v>
      </c>
      <c r="O14" s="15" t="s">
        <v>19</v>
      </c>
      <c r="P14" s="7">
        <v>4.8177826564215147</v>
      </c>
      <c r="Q14" s="2" t="s">
        <v>19</v>
      </c>
      <c r="R14" s="15" t="s">
        <v>19</v>
      </c>
      <c r="S14" s="11">
        <v>1.2128872366790582</v>
      </c>
    </row>
    <row r="15" spans="1:19" x14ac:dyDescent="0.25">
      <c r="A15" s="1" t="s">
        <v>21</v>
      </c>
      <c r="B15" s="2" t="s">
        <v>7</v>
      </c>
      <c r="C15" s="34" t="s">
        <v>934</v>
      </c>
      <c r="D15" s="34" t="s">
        <v>935</v>
      </c>
      <c r="E15" s="2" t="s">
        <v>7</v>
      </c>
      <c r="F15" s="34" t="s">
        <v>404</v>
      </c>
      <c r="G15" s="34" t="s">
        <v>405</v>
      </c>
      <c r="H15">
        <f>I15*J15</f>
        <v>0.25192072435714197</v>
      </c>
      <c r="I15">
        <v>0.19198295778554486</v>
      </c>
      <c r="J15" s="16">
        <v>1.3122035792288957</v>
      </c>
      <c r="K15">
        <f>L15*M15</f>
        <v>1.6865821604905729E-2</v>
      </c>
      <c r="L15">
        <v>1.5638399641248819E-2</v>
      </c>
      <c r="M15" s="16">
        <v>1.0784876964276693</v>
      </c>
      <c r="N15">
        <f>O15*P15</f>
        <v>0.24948019434086488</v>
      </c>
      <c r="O15">
        <v>0.15754465946487423</v>
      </c>
      <c r="P15">
        <v>1.5835522142627017</v>
      </c>
      <c r="Q15">
        <f>R15*S15</f>
        <v>0.1197682628626273</v>
      </c>
      <c r="R15">
        <v>8.7705003534946757E-2</v>
      </c>
      <c r="S15" s="16">
        <v>1.365580731262438</v>
      </c>
    </row>
    <row r="16" spans="1:19" x14ac:dyDescent="0.25">
      <c r="A16" s="1" t="s">
        <v>22</v>
      </c>
      <c r="B16" s="2" t="s">
        <v>7</v>
      </c>
      <c r="C16" s="34" t="s">
        <v>932</v>
      </c>
      <c r="D16" s="34" t="s">
        <v>936</v>
      </c>
      <c r="E16" s="2" t="s">
        <v>7</v>
      </c>
      <c r="F16" s="34" t="s">
        <v>402</v>
      </c>
      <c r="G16" s="34" t="s">
        <v>406</v>
      </c>
      <c r="H16">
        <f>I16*J16</f>
        <v>4.4374410514403148E-2</v>
      </c>
      <c r="I16">
        <v>6.7981975916283299E-2</v>
      </c>
      <c r="J16" s="14">
        <v>0.65273787524281746</v>
      </c>
      <c r="K16">
        <f>L16*M16</f>
        <v>5.2060368513713561E-2</v>
      </c>
      <c r="L16">
        <v>7.4357218480805981E-2</v>
      </c>
      <c r="M16" s="14">
        <v>0.70013873000308691</v>
      </c>
      <c r="N16">
        <f>O16*P16</f>
        <v>0.31672559491590219</v>
      </c>
      <c r="O16">
        <v>7.6332227188072727E-2</v>
      </c>
      <c r="P16" s="17">
        <v>4.1493037290203958</v>
      </c>
      <c r="Q16">
        <f>R16*S16</f>
        <v>8.8457779795760874E-2</v>
      </c>
      <c r="R16">
        <v>0.1740560564095697</v>
      </c>
      <c r="S16" s="14">
        <v>0.50821431681533502</v>
      </c>
    </row>
    <row r="17" spans="1:19" x14ac:dyDescent="0.25">
      <c r="A17" s="1" t="s">
        <v>23</v>
      </c>
      <c r="B17" s="2" t="s">
        <v>7</v>
      </c>
      <c r="C17" s="34" t="s">
        <v>937</v>
      </c>
      <c r="D17" s="34" t="s">
        <v>929</v>
      </c>
      <c r="E17" s="2" t="s">
        <v>7</v>
      </c>
      <c r="F17" s="34" t="s">
        <v>407</v>
      </c>
      <c r="G17" s="34" t="s">
        <v>399</v>
      </c>
      <c r="H17">
        <f>I17*J17</f>
        <v>0.24040179490501484</v>
      </c>
      <c r="I17">
        <v>0.11929050239088036</v>
      </c>
      <c r="J17" s="6">
        <v>2.0152634961439588</v>
      </c>
      <c r="K17">
        <f>L17*M17</f>
        <v>0.54812371133057602</v>
      </c>
      <c r="L17">
        <v>0.25806903273860754</v>
      </c>
      <c r="M17" s="6">
        <v>2.1239422084623323</v>
      </c>
      <c r="N17">
        <f>O17*P17</f>
        <v>2.0901772964659799</v>
      </c>
      <c r="O17">
        <v>0.14364992019014808</v>
      </c>
      <c r="P17" s="7">
        <v>14.550493962678376</v>
      </c>
      <c r="Q17">
        <f>R17*S17</f>
        <v>0.14728197298182719</v>
      </c>
      <c r="R17">
        <v>7.3768962386007039E-2</v>
      </c>
      <c r="S17">
        <v>1.9965303593556383</v>
      </c>
    </row>
    <row r="18" spans="1:19" x14ac:dyDescent="0.25">
      <c r="A18" s="1" t="s">
        <v>24</v>
      </c>
      <c r="B18" s="2" t="s">
        <v>7</v>
      </c>
      <c r="C18" s="34" t="s">
        <v>937</v>
      </c>
      <c r="D18" s="34" t="s">
        <v>938</v>
      </c>
      <c r="E18" s="2" t="s">
        <v>7</v>
      </c>
      <c r="F18" s="34" t="s">
        <v>407</v>
      </c>
      <c r="G18" s="34" t="s">
        <v>408</v>
      </c>
      <c r="H18">
        <f>I18*J18</f>
        <v>0.22208559374045353</v>
      </c>
      <c r="I18">
        <v>8.1083692587731182E-2</v>
      </c>
      <c r="J18" s="6">
        <v>2.7389674378748929</v>
      </c>
      <c r="K18">
        <f>L18*M18</f>
        <v>0.79111935158946145</v>
      </c>
      <c r="L18">
        <v>0.26884851360390971</v>
      </c>
      <c r="M18" s="6">
        <v>2.9426212590299277</v>
      </c>
      <c r="N18">
        <f>O18*P18</f>
        <v>3.3948119741011555</v>
      </c>
      <c r="O18">
        <v>0.20138527761972735</v>
      </c>
      <c r="P18" s="7">
        <v>16.857299670691546</v>
      </c>
      <c r="Q18">
        <f>R18*S18</f>
        <v>0.43790433009840024</v>
      </c>
      <c r="R18">
        <v>0.16871421483309892</v>
      </c>
      <c r="S18">
        <v>2.595539033457249</v>
      </c>
    </row>
    <row r="19" spans="1:19" x14ac:dyDescent="0.25">
      <c r="A19" s="1" t="s">
        <v>25</v>
      </c>
      <c r="B19" s="2" t="s">
        <v>7</v>
      </c>
      <c r="C19" s="34" t="s">
        <v>937</v>
      </c>
      <c r="D19" s="34" t="s">
        <v>938</v>
      </c>
      <c r="E19" s="2" t="s">
        <v>7</v>
      </c>
      <c r="F19" s="34" t="s">
        <v>407</v>
      </c>
      <c r="G19" s="34" t="s">
        <v>408</v>
      </c>
      <c r="H19">
        <f>I19*J19</f>
        <v>0.51338509850496516</v>
      </c>
      <c r="I19">
        <v>0.15902597188547768</v>
      </c>
      <c r="J19" s="7">
        <v>3.2283097686375322</v>
      </c>
      <c r="K19">
        <f>L19*M19</f>
        <v>0.74016033554690119</v>
      </c>
      <c r="L19">
        <v>0.23708031374618116</v>
      </c>
      <c r="M19" s="6">
        <v>3.1219814241486068</v>
      </c>
      <c r="N19">
        <f>O19*P19</f>
        <v>1.5748163367152401</v>
      </c>
      <c r="O19">
        <v>7.4558657247042082E-2</v>
      </c>
      <c r="P19" s="7">
        <v>21.121844127332601</v>
      </c>
      <c r="Q19">
        <f>R19*S19</f>
        <v>0.6592583684322415</v>
      </c>
      <c r="R19">
        <v>0.26590438990644688</v>
      </c>
      <c r="S19">
        <v>2.4793060718711275</v>
      </c>
    </row>
    <row r="20" spans="1:19" x14ac:dyDescent="0.25">
      <c r="A20" s="18" t="s">
        <v>26</v>
      </c>
      <c r="B20" s="19" t="s">
        <v>7</v>
      </c>
      <c r="C20" s="35">
        <v>137730403</v>
      </c>
      <c r="D20" s="35">
        <v>137731627</v>
      </c>
      <c r="E20" s="19" t="s">
        <v>7</v>
      </c>
      <c r="F20" s="35">
        <v>135833826</v>
      </c>
      <c r="G20" s="35">
        <v>135835050</v>
      </c>
      <c r="H20">
        <f>J20*I20/100</f>
        <v>0.13371721619837662</v>
      </c>
      <c r="I20">
        <v>22.499134424574187</v>
      </c>
      <c r="J20" s="6">
        <v>0.59432160222273678</v>
      </c>
      <c r="K20">
        <f>M20*L20/100</f>
        <v>0.10960156455987594</v>
      </c>
      <c r="L20">
        <v>12.425648934589235</v>
      </c>
      <c r="M20" s="6">
        <v>0.88205907906168546</v>
      </c>
      <c r="N20">
        <f>P20*O20/100</f>
        <v>0.47845611486425982</v>
      </c>
      <c r="O20">
        <v>30.520222195178203</v>
      </c>
      <c r="P20" s="6">
        <v>1.5676691729323309</v>
      </c>
      <c r="Q20">
        <f>S20*R20/100</f>
        <v>0.38495173987634973</v>
      </c>
      <c r="R20">
        <v>27.485514906732121</v>
      </c>
      <c r="S20">
        <v>1.4005622277138499</v>
      </c>
    </row>
    <row r="21" spans="1:19" x14ac:dyDescent="0.25">
      <c r="A21" s="1" t="s">
        <v>27</v>
      </c>
      <c r="B21" s="2" t="s">
        <v>7</v>
      </c>
      <c r="C21" s="34" t="s">
        <v>939</v>
      </c>
      <c r="D21" s="34" t="s">
        <v>940</v>
      </c>
      <c r="E21" s="2" t="s">
        <v>7</v>
      </c>
      <c r="F21" s="34" t="s">
        <v>409</v>
      </c>
      <c r="G21" s="34" t="s">
        <v>410</v>
      </c>
      <c r="H21">
        <f>I21*J21</f>
        <v>0.3012162472768129</v>
      </c>
      <c r="I21">
        <v>0.12083958016369233</v>
      </c>
      <c r="J21" s="6">
        <v>2.4926952482686371</v>
      </c>
      <c r="K21">
        <f>L21*M21</f>
        <v>0.27320368934543493</v>
      </c>
      <c r="L21">
        <v>8.4387356081969178E-2</v>
      </c>
      <c r="M21" s="7">
        <v>3.2374955447124103</v>
      </c>
      <c r="N21">
        <f>O21*P21</f>
        <v>1.4696063794565231</v>
      </c>
      <c r="O21">
        <v>0.17045260543655447</v>
      </c>
      <c r="P21" s="7">
        <v>8.6217888878415359</v>
      </c>
      <c r="Q21">
        <f>R21*S21</f>
        <v>0.3644532289958981</v>
      </c>
      <c r="R21">
        <v>0.12881062606198956</v>
      </c>
      <c r="S21">
        <v>2.8293723906015837</v>
      </c>
    </row>
    <row r="22" spans="1:19" x14ac:dyDescent="0.25">
      <c r="A22" s="20" t="s">
        <v>28</v>
      </c>
      <c r="B22" s="21" t="s">
        <v>7</v>
      </c>
      <c r="C22" s="36">
        <v>136186473</v>
      </c>
      <c r="D22" s="36">
        <v>136186598</v>
      </c>
      <c r="E22" s="22" t="s">
        <v>7</v>
      </c>
      <c r="F22" s="36">
        <v>134289896</v>
      </c>
      <c r="G22" s="36">
        <v>134290021</v>
      </c>
      <c r="H22">
        <f>J22*I22/100</f>
        <v>8.1862740335698417E-3</v>
      </c>
      <c r="I22" s="6">
        <v>26.336325922523763</v>
      </c>
      <c r="J22" s="6">
        <v>3.1083584163000694E-2</v>
      </c>
      <c r="K22">
        <f>M22*L22/100</f>
        <v>1.8354997830861076E-2</v>
      </c>
      <c r="L22" s="6">
        <v>14.688252030118957</v>
      </c>
      <c r="M22" s="6">
        <v>0.12496379959455546</v>
      </c>
      <c r="N22">
        <f>P22*O22/100</f>
        <v>1.9681234735822464E-2</v>
      </c>
      <c r="O22" s="6">
        <v>15.248179921540125</v>
      </c>
      <c r="P22" s="6">
        <v>0.12907268170426064</v>
      </c>
      <c r="Q22">
        <f>S22*R22/100</f>
        <v>4.768464384680688E-2</v>
      </c>
      <c r="R22" s="6">
        <v>26.043862273420032</v>
      </c>
      <c r="S22">
        <v>0.18309359551280188</v>
      </c>
    </row>
    <row r="23" spans="1:19" x14ac:dyDescent="0.25">
      <c r="A23" s="1" t="s">
        <v>29</v>
      </c>
      <c r="B23" s="2" t="s">
        <v>7</v>
      </c>
      <c r="C23" s="34" t="s">
        <v>941</v>
      </c>
      <c r="D23" s="34" t="s">
        <v>942</v>
      </c>
      <c r="E23" s="2" t="s">
        <v>7</v>
      </c>
      <c r="F23" s="34" t="s">
        <v>411</v>
      </c>
      <c r="G23" s="34" t="s">
        <v>412</v>
      </c>
      <c r="H23">
        <f>I23*J23</f>
        <v>0.26679036404583967</v>
      </c>
      <c r="I23">
        <v>0.11328049294971956</v>
      </c>
      <c r="J23" s="6">
        <v>2.3551306769494431</v>
      </c>
      <c r="K23">
        <f>L23*M23</f>
        <v>0.75402667987610927</v>
      </c>
      <c r="L23">
        <v>0.28322034762382736</v>
      </c>
      <c r="M23" s="6">
        <v>2.6623323013415896</v>
      </c>
      <c r="N23">
        <f>O23*P23</f>
        <v>2.2248448467630295</v>
      </c>
      <c r="O23">
        <v>0.14190531788847721</v>
      </c>
      <c r="P23" s="7">
        <v>15.678375411635566</v>
      </c>
      <c r="Q23">
        <f>R23*S23</f>
        <v>0.1053726854830799</v>
      </c>
      <c r="R23">
        <v>6.1388793809446639E-2</v>
      </c>
      <c r="S23">
        <v>1.7164807930607187</v>
      </c>
    </row>
    <row r="24" spans="1:19" x14ac:dyDescent="0.25">
      <c r="A24" s="20" t="s">
        <v>30</v>
      </c>
      <c r="B24" s="21" t="s">
        <v>7</v>
      </c>
      <c r="C24" s="36">
        <v>136186466</v>
      </c>
      <c r="D24" s="36">
        <v>136186598</v>
      </c>
      <c r="E24" s="22" t="s">
        <v>7</v>
      </c>
      <c r="F24" s="36">
        <v>134289889</v>
      </c>
      <c r="G24" s="36">
        <v>134290021</v>
      </c>
      <c r="H24">
        <f>J24*I24/100</f>
        <v>6.9874125553704928E-3</v>
      </c>
      <c r="I24" s="6">
        <v>7.8949993006265942</v>
      </c>
      <c r="J24" s="6">
        <v>8.8504283398934944E-2</v>
      </c>
      <c r="K24">
        <f>M24*L24/100</f>
        <v>3.4820198831193305E-2</v>
      </c>
      <c r="L24" s="6">
        <v>17.133472969591804</v>
      </c>
      <c r="M24" s="6">
        <v>0.20322907616565306</v>
      </c>
      <c r="N24">
        <f>P24*O24/100</f>
        <v>5.8073840434504892E-2</v>
      </c>
      <c r="O24" s="6">
        <v>12.714108276196132</v>
      </c>
      <c r="P24" s="6">
        <v>0.4567669172932331</v>
      </c>
      <c r="Q24">
        <f>S24*R24/100</f>
        <v>0.12056567593480347</v>
      </c>
      <c r="R24" s="6">
        <v>32.700194511477079</v>
      </c>
      <c r="S24">
        <v>0.36870017972672137</v>
      </c>
    </row>
    <row r="25" spans="1:19" x14ac:dyDescent="0.25">
      <c r="A25" s="18" t="s">
        <v>31</v>
      </c>
      <c r="B25" s="19" t="s">
        <v>7</v>
      </c>
      <c r="C25" s="35">
        <v>137840142</v>
      </c>
      <c r="D25" s="35">
        <v>137840920</v>
      </c>
      <c r="E25" s="19" t="s">
        <v>7</v>
      </c>
      <c r="F25" s="35">
        <v>135943565</v>
      </c>
      <c r="G25" s="35">
        <v>135944343</v>
      </c>
      <c r="H25">
        <f>J25*I25/100</f>
        <v>0.31052164991527542</v>
      </c>
      <c r="I25">
        <v>20.024905369403307</v>
      </c>
      <c r="J25" s="6">
        <v>1.5506772401018754</v>
      </c>
      <c r="K25">
        <f>M25*L25/100</f>
        <v>0.5679626561483716</v>
      </c>
      <c r="L25">
        <v>24.640199160477771</v>
      </c>
      <c r="M25" s="6">
        <v>2.3050246162757024</v>
      </c>
      <c r="N25">
        <f>P25*O25/100</f>
        <v>0.86643842969754503</v>
      </c>
      <c r="O25">
        <v>22.758981793898649</v>
      </c>
      <c r="P25" s="6">
        <v>3.807017543859649</v>
      </c>
      <c r="Q25">
        <f>S25*R25/100</f>
        <v>0.22852116496427299</v>
      </c>
      <c r="R25">
        <v>14.021110275935985</v>
      </c>
      <c r="S25">
        <v>1.6298364428134986</v>
      </c>
    </row>
    <row r="26" spans="1:19" x14ac:dyDescent="0.25">
      <c r="A26" s="1" t="s">
        <v>32</v>
      </c>
      <c r="B26" s="2" t="s">
        <v>7</v>
      </c>
      <c r="C26" s="34" t="s">
        <v>943</v>
      </c>
      <c r="D26" s="34" t="s">
        <v>944</v>
      </c>
      <c r="E26" s="2" t="s">
        <v>7</v>
      </c>
      <c r="F26" s="34" t="s">
        <v>413</v>
      </c>
      <c r="G26" s="34" t="s">
        <v>414</v>
      </c>
      <c r="H26">
        <f>I26*J26</f>
        <v>0.19715784038570505</v>
      </c>
      <c r="I26">
        <v>0.17913578506507363</v>
      </c>
      <c r="J26" s="11">
        <v>1.1006055563609731</v>
      </c>
      <c r="K26">
        <f>L26*M26</f>
        <v>0.14654772191388751</v>
      </c>
      <c r="L26">
        <v>0.10104944138768948</v>
      </c>
      <c r="M26" s="11">
        <v>1.450257615493765</v>
      </c>
      <c r="N26">
        <f>O26*P26</f>
        <v>0.26285125052562219</v>
      </c>
      <c r="O26">
        <v>9.4692605529909393E-2</v>
      </c>
      <c r="P26" s="6">
        <v>2.7758371316818247</v>
      </c>
      <c r="Q26">
        <f>R26*S26</f>
        <v>0.33896335062054034</v>
      </c>
      <c r="R26">
        <v>0.30403368277913478</v>
      </c>
      <c r="S26" s="16">
        <v>1.1148874937872597</v>
      </c>
    </row>
    <row r="27" spans="1:19" x14ac:dyDescent="0.25">
      <c r="A27" s="18" t="s">
        <v>33</v>
      </c>
      <c r="B27" s="19" t="s">
        <v>7</v>
      </c>
      <c r="C27" s="35">
        <v>75355860</v>
      </c>
      <c r="D27" s="35">
        <v>75357076</v>
      </c>
      <c r="E27" s="19" t="s">
        <v>7</v>
      </c>
      <c r="F27" s="35">
        <v>75359285</v>
      </c>
      <c r="G27" s="35">
        <v>75360501</v>
      </c>
      <c r="H27">
        <f>J27*I27/100</f>
        <v>3.6259750272546798E-2</v>
      </c>
      <c r="I27">
        <v>11.811510242453446</v>
      </c>
      <c r="J27" s="6">
        <v>0.30698657096550125</v>
      </c>
      <c r="K27">
        <f>M27*L27/100</f>
        <v>0.11524277637051633</v>
      </c>
      <c r="L27">
        <v>28.107597161037813</v>
      </c>
      <c r="M27" s="6">
        <v>0.41000579206487114</v>
      </c>
      <c r="N27">
        <f>P27*O27/100</f>
        <v>0.55756901111650781</v>
      </c>
      <c r="O27">
        <v>13.932677966838053</v>
      </c>
      <c r="P27" s="6">
        <v>4.0018796992481205</v>
      </c>
      <c r="Q27">
        <f>S27*R27/100</f>
        <v>2.984125524807698E-2</v>
      </c>
      <c r="R27">
        <v>8.7255990805470187</v>
      </c>
      <c r="S27">
        <v>0.3419966351033194</v>
      </c>
    </row>
    <row r="28" spans="1:19" x14ac:dyDescent="0.25">
      <c r="A28" s="20" t="s">
        <v>34</v>
      </c>
      <c r="B28" s="21" t="s">
        <v>7</v>
      </c>
      <c r="C28" s="36">
        <v>136186411</v>
      </c>
      <c r="D28" s="36">
        <v>136186598</v>
      </c>
      <c r="E28" s="22" t="s">
        <v>7</v>
      </c>
      <c r="F28" s="36">
        <v>134289834</v>
      </c>
      <c r="G28" s="36">
        <v>134290021</v>
      </c>
      <c r="H28">
        <f>J28*I28/100</f>
        <v>4.5153743034683995E-2</v>
      </c>
      <c r="I28" s="6">
        <v>28.376721159228836</v>
      </c>
      <c r="J28" s="6">
        <v>0.15912248205603149</v>
      </c>
      <c r="K28">
        <f>M28*L28/100</f>
        <v>5.6466196499105122E-2</v>
      </c>
      <c r="L28" s="6">
        <v>14.052452361182702</v>
      </c>
      <c r="M28" s="6">
        <v>0.40182450043440487</v>
      </c>
      <c r="N28">
        <f>P28*O28/100</f>
        <v>0.48621984512644012</v>
      </c>
      <c r="O28" s="6">
        <v>52.29156824944733</v>
      </c>
      <c r="P28" s="6">
        <v>0.92982456140350878</v>
      </c>
      <c r="Q28">
        <f>S28*R28/100</f>
        <v>3.0567356963514827E-2</v>
      </c>
      <c r="R28" s="6">
        <v>11.801798685754376</v>
      </c>
      <c r="S28">
        <v>0.25900591746588458</v>
      </c>
    </row>
    <row r="29" spans="1:19" x14ac:dyDescent="0.25">
      <c r="A29" s="1" t="s">
        <v>35</v>
      </c>
      <c r="B29" s="2" t="s">
        <v>7</v>
      </c>
      <c r="C29" s="34" t="s">
        <v>945</v>
      </c>
      <c r="D29" s="34" t="s">
        <v>946</v>
      </c>
      <c r="E29" s="2" t="s">
        <v>7</v>
      </c>
      <c r="F29" s="34" t="s">
        <v>415</v>
      </c>
      <c r="G29" s="34" t="s">
        <v>416</v>
      </c>
      <c r="H29">
        <f>I29*J29</f>
        <v>0.7180210116224589</v>
      </c>
      <c r="I29">
        <v>0.18824347213623163</v>
      </c>
      <c r="J29" s="7">
        <v>3.814320908311911</v>
      </c>
      <c r="K29">
        <f>L29*M29</f>
        <v>1.3174004464587163</v>
      </c>
      <c r="L29">
        <v>0.34854908740436752</v>
      </c>
      <c r="M29" s="6">
        <v>3.7796697626418991</v>
      </c>
      <c r="N29">
        <f>O29*P29</f>
        <v>1.4414973620814875</v>
      </c>
      <c r="O29">
        <v>0.33032426030844803</v>
      </c>
      <c r="P29" s="7">
        <v>4.363885839736553</v>
      </c>
      <c r="Q29">
        <f>R29*S29</f>
        <v>0.45829802813292703</v>
      </c>
      <c r="R29">
        <v>0.16021768701406694</v>
      </c>
      <c r="S29">
        <v>2.8604708798017349</v>
      </c>
    </row>
    <row r="30" spans="1:19" x14ac:dyDescent="0.25">
      <c r="A30" s="18" t="s">
        <v>36</v>
      </c>
      <c r="B30" s="19" t="s">
        <v>7</v>
      </c>
      <c r="C30" s="35">
        <v>138124604</v>
      </c>
      <c r="D30" s="35">
        <v>138125708</v>
      </c>
      <c r="E30" s="19" t="s">
        <v>7</v>
      </c>
      <c r="F30" s="35">
        <v>136228027</v>
      </c>
      <c r="G30" s="35">
        <v>136229131</v>
      </c>
      <c r="H30">
        <f>J30*I30/100</f>
        <v>0.66390995571975708</v>
      </c>
      <c r="I30">
        <v>14.770273772136044</v>
      </c>
      <c r="J30">
        <v>4.4949062282935861</v>
      </c>
      <c r="K30">
        <f>M30*L30/100</f>
        <v>0.95380447226899323</v>
      </c>
      <c r="L30">
        <v>15.686071763980872</v>
      </c>
      <c r="M30">
        <v>6.0805821025195481</v>
      </c>
      <c r="N30">
        <f>P30*O30/100</f>
        <v>7.0440944729230885</v>
      </c>
      <c r="O30">
        <v>23.685609983746442</v>
      </c>
      <c r="P30">
        <v>29.739974937343359</v>
      </c>
      <c r="Q30">
        <f>S30*R30/100</f>
        <v>0.25268974042104986</v>
      </c>
      <c r="R30">
        <v>10.291950281852587</v>
      </c>
      <c r="S30">
        <v>2.4552172669023506</v>
      </c>
    </row>
    <row r="31" spans="1:19" x14ac:dyDescent="0.25">
      <c r="A31" s="18" t="s">
        <v>37</v>
      </c>
      <c r="B31" s="19" t="s">
        <v>7</v>
      </c>
      <c r="C31" s="35">
        <v>137822272</v>
      </c>
      <c r="D31" s="35">
        <v>137823078</v>
      </c>
      <c r="E31" s="19" t="s">
        <v>7</v>
      </c>
      <c r="F31" s="35">
        <v>135925695</v>
      </c>
      <c r="G31" s="35">
        <v>135926501</v>
      </c>
      <c r="H31">
        <f>J31*I31/100</f>
        <v>0.13192348114352281</v>
      </c>
      <c r="I31">
        <v>16.578963120939115</v>
      </c>
      <c r="J31" s="6">
        <v>0.79572817781893956</v>
      </c>
      <c r="K31">
        <f>M31*L31/100</f>
        <v>0.36949480332302054</v>
      </c>
      <c r="L31">
        <v>38.659663839842132</v>
      </c>
      <c r="M31" s="6">
        <v>0.95576310454677094</v>
      </c>
      <c r="N31">
        <f>P31*O31/100</f>
        <v>0.24306362585724103</v>
      </c>
      <c r="O31">
        <v>31.56464986722186</v>
      </c>
      <c r="P31" s="6">
        <v>0.77005012531328321</v>
      </c>
      <c r="Q31">
        <f>S31*R31/100</f>
        <v>0.20268735146738032</v>
      </c>
      <c r="R31">
        <v>20.448557772347918</v>
      </c>
      <c r="S31">
        <v>0.99120609738780419</v>
      </c>
    </row>
    <row r="32" spans="1:19" x14ac:dyDescent="0.25">
      <c r="A32" s="1" t="s">
        <v>38</v>
      </c>
      <c r="B32" s="2" t="s">
        <v>7</v>
      </c>
      <c r="C32" s="34" t="s">
        <v>947</v>
      </c>
      <c r="D32" s="34" t="s">
        <v>948</v>
      </c>
      <c r="E32" s="2" t="s">
        <v>7</v>
      </c>
      <c r="F32" s="34" t="s">
        <v>417</v>
      </c>
      <c r="G32" s="34" t="s">
        <v>418</v>
      </c>
      <c r="H32">
        <f>I32*J32</f>
        <v>0.15894371714904129</v>
      </c>
      <c r="I32">
        <v>0.29370310454691539</v>
      </c>
      <c r="J32" s="14">
        <v>0.54117138936695175</v>
      </c>
      <c r="K32">
        <f>L32*M32</f>
        <v>5.8741540924263806E-2</v>
      </c>
      <c r="L32">
        <v>0.12844922563687888</v>
      </c>
      <c r="M32" s="14">
        <v>0.45731331296868949</v>
      </c>
      <c r="N32">
        <f>O32*P32</f>
        <v>0.19583359349131171</v>
      </c>
      <c r="O32">
        <v>0.17520422706806316</v>
      </c>
      <c r="P32" s="16">
        <v>1.1177446844089811</v>
      </c>
      <c r="Q32">
        <f>R32*S32</f>
        <v>4.1101547303439886E-2</v>
      </c>
      <c r="R32">
        <v>6.4036221991123576E-2</v>
      </c>
      <c r="S32" s="14">
        <v>0.64184841056265318</v>
      </c>
    </row>
    <row r="33" spans="1:19" x14ac:dyDescent="0.25">
      <c r="A33" s="1" t="s">
        <v>39</v>
      </c>
      <c r="B33" s="2" t="s">
        <v>7</v>
      </c>
      <c r="C33" s="34" t="s">
        <v>949</v>
      </c>
      <c r="D33" s="34" t="s">
        <v>950</v>
      </c>
      <c r="E33" s="2" t="s">
        <v>7</v>
      </c>
      <c r="F33" s="34" t="s">
        <v>419</v>
      </c>
      <c r="G33" s="34" t="s">
        <v>420</v>
      </c>
      <c r="H33">
        <f>I33</f>
        <v>0.19766455706655042</v>
      </c>
      <c r="I33">
        <v>0.19766455706655042</v>
      </c>
      <c r="J33">
        <v>0.74307692307692308</v>
      </c>
      <c r="K33">
        <f>L33</f>
        <v>7.0801700877120094E-2</v>
      </c>
      <c r="L33">
        <v>7.0801700877120094E-2</v>
      </c>
      <c r="M33">
        <v>0.19840484048404841</v>
      </c>
      <c r="N33">
        <f>O33</f>
        <v>5.5017045627254983</v>
      </c>
      <c r="O33">
        <v>5.5017045627254983</v>
      </c>
      <c r="P33">
        <v>25.019108280254777</v>
      </c>
      <c r="Q33">
        <f>R33</f>
        <v>0.3668461739283122</v>
      </c>
      <c r="R33">
        <v>0.3668461739283122</v>
      </c>
      <c r="S33">
        <v>0.72458270106221545</v>
      </c>
    </row>
    <row r="34" spans="1:19" x14ac:dyDescent="0.25">
      <c r="A34" s="1" t="s">
        <v>40</v>
      </c>
      <c r="B34" s="2" t="s">
        <v>7</v>
      </c>
      <c r="C34" s="34" t="s">
        <v>951</v>
      </c>
      <c r="D34" s="34" t="s">
        <v>952</v>
      </c>
      <c r="E34" s="2" t="s">
        <v>7</v>
      </c>
      <c r="F34" s="34" t="s">
        <v>421</v>
      </c>
      <c r="G34" s="34" t="s">
        <v>422</v>
      </c>
      <c r="H34">
        <f>I34</f>
        <v>0.50550927742341589</v>
      </c>
      <c r="I34" s="6">
        <v>0.50550927742341589</v>
      </c>
      <c r="J34" s="6">
        <v>1.5663942307692307</v>
      </c>
      <c r="K34">
        <f>L34</f>
        <v>2.1254981621142215</v>
      </c>
      <c r="L34" s="6">
        <v>2.1254981621142215</v>
      </c>
      <c r="M34" s="6">
        <v>0.82200220022002202</v>
      </c>
      <c r="N34">
        <f>O34</f>
        <v>5.1622931081924825</v>
      </c>
      <c r="O34" s="6">
        <v>5.1622931081924825</v>
      </c>
      <c r="P34" s="6">
        <v>42.402070063694268</v>
      </c>
      <c r="Q34">
        <f>R34</f>
        <v>2.2468739694494748</v>
      </c>
      <c r="R34" s="6">
        <v>2.2468739694494748</v>
      </c>
      <c r="S34">
        <v>3.5990136570561457</v>
      </c>
    </row>
    <row r="35" spans="1:19" x14ac:dyDescent="0.25">
      <c r="A35" s="1" t="s">
        <v>41</v>
      </c>
      <c r="B35" s="2" t="s">
        <v>7</v>
      </c>
      <c r="C35" s="34" t="s">
        <v>953</v>
      </c>
      <c r="D35" s="34" t="s">
        <v>954</v>
      </c>
      <c r="E35" s="2" t="s">
        <v>7</v>
      </c>
      <c r="F35" s="34" t="s">
        <v>423</v>
      </c>
      <c r="G35" s="34" t="s">
        <v>424</v>
      </c>
      <c r="H35">
        <f>I35*J35</f>
        <v>0.69973420640602702</v>
      </c>
      <c r="I35" s="6">
        <v>0.23280004814449221</v>
      </c>
      <c r="J35" s="7">
        <v>3.0057305055698373</v>
      </c>
      <c r="K35">
        <f>L35*M35</f>
        <v>0.61753495210266496</v>
      </c>
      <c r="L35" s="6">
        <v>0.3157738092809933</v>
      </c>
      <c r="M35" s="6">
        <v>1.95562435500516</v>
      </c>
      <c r="N35">
        <f>O35*P35</f>
        <v>2.5697342570087192</v>
      </c>
      <c r="O35" s="6">
        <v>0.34348586429974953</v>
      </c>
      <c r="P35" s="7">
        <v>7.4813391877058182</v>
      </c>
      <c r="Q35">
        <f>R35*S35</f>
        <v>1.4345784151443408</v>
      </c>
      <c r="R35" s="6">
        <v>0.49499947880172868</v>
      </c>
      <c r="S35">
        <v>2.8981412639405204</v>
      </c>
    </row>
    <row r="36" spans="1:19" x14ac:dyDescent="0.25">
      <c r="A36" s="1" t="s">
        <v>42</v>
      </c>
      <c r="B36" s="2" t="s">
        <v>7</v>
      </c>
      <c r="C36" s="34" t="s">
        <v>955</v>
      </c>
      <c r="D36" s="34" t="s">
        <v>956</v>
      </c>
      <c r="E36" s="2" t="s">
        <v>7</v>
      </c>
      <c r="F36" s="34" t="s">
        <v>425</v>
      </c>
      <c r="G36" s="34" t="s">
        <v>426</v>
      </c>
      <c r="H36">
        <f>I36*J36</f>
        <v>0.12445669850037958</v>
      </c>
      <c r="I36">
        <v>6.0880668395461343E-2</v>
      </c>
      <c r="J36" s="6">
        <v>2.044272866584655</v>
      </c>
      <c r="K36">
        <f>L36*M36</f>
        <v>0.14245090952718875</v>
      </c>
      <c r="L36">
        <v>0.15336577131044565</v>
      </c>
      <c r="M36" s="13">
        <v>0.92883117471392718</v>
      </c>
      <c r="N36">
        <f>O36*P36</f>
        <v>0.21323007321636905</v>
      </c>
      <c r="O36">
        <v>0.16833958549322592</v>
      </c>
      <c r="P36" s="11">
        <v>1.2666662602953216</v>
      </c>
      <c r="Q36">
        <f>R36*S36</f>
        <v>0.10271859798139291</v>
      </c>
      <c r="R36">
        <v>0.15946863232089697</v>
      </c>
      <c r="S36" s="14">
        <v>0.64413042544124544</v>
      </c>
    </row>
    <row r="37" spans="1:19" x14ac:dyDescent="0.25">
      <c r="A37" s="1" t="s">
        <v>43</v>
      </c>
      <c r="B37" s="2" t="s">
        <v>7</v>
      </c>
      <c r="C37" s="34" t="s">
        <v>957</v>
      </c>
      <c r="D37" s="34" t="s">
        <v>958</v>
      </c>
      <c r="E37" s="2" t="s">
        <v>7</v>
      </c>
      <c r="F37" s="34" t="s">
        <v>427</v>
      </c>
      <c r="G37" s="34" t="s">
        <v>428</v>
      </c>
      <c r="H37">
        <f>I37*J37</f>
        <v>7.798350645349765E-2</v>
      </c>
      <c r="I37">
        <v>0.15002047256828882</v>
      </c>
      <c r="J37" s="13">
        <v>0.51981909614369348</v>
      </c>
      <c r="K37">
        <f>L37*M37</f>
        <v>0.18092885635742903</v>
      </c>
      <c r="L37">
        <v>0.22924152367696771</v>
      </c>
      <c r="M37" s="13">
        <v>0.78924992931203097</v>
      </c>
      <c r="N37">
        <f>O37*P37</f>
        <v>0.16764542890908365</v>
      </c>
      <c r="O37">
        <v>0.31751312478001287</v>
      </c>
      <c r="P37" s="13">
        <v>0.52799527271584701</v>
      </c>
      <c r="Q37">
        <f>R37*S37</f>
        <v>6.711902473442799E-2</v>
      </c>
      <c r="R37">
        <v>9.2064375510519852E-2</v>
      </c>
      <c r="S37" s="14">
        <v>0.72904447960719132</v>
      </c>
    </row>
    <row r="38" spans="1:19" x14ac:dyDescent="0.25">
      <c r="A38" s="1" t="s">
        <v>44</v>
      </c>
      <c r="B38" s="2" t="s">
        <v>7</v>
      </c>
      <c r="C38" s="34" t="s">
        <v>959</v>
      </c>
      <c r="D38" s="34" t="s">
        <v>960</v>
      </c>
      <c r="E38" s="2" t="s">
        <v>7</v>
      </c>
      <c r="F38" s="34" t="s">
        <v>429</v>
      </c>
      <c r="G38" s="34" t="s">
        <v>430</v>
      </c>
      <c r="H38">
        <f>I38*J38</f>
        <v>0.63981935486180141</v>
      </c>
      <c r="I38" s="6">
        <v>0.29373296110295916</v>
      </c>
      <c r="J38" s="6">
        <v>2.178234790059983</v>
      </c>
      <c r="K38">
        <f>L38*M38</f>
        <v>0.76983557932649704</v>
      </c>
      <c r="L38" s="6">
        <v>0.369036646070731</v>
      </c>
      <c r="M38" s="6">
        <v>2.0860681114551083</v>
      </c>
      <c r="N38">
        <f>O38*P38</f>
        <v>1.4933571163169994</v>
      </c>
      <c r="O38" s="6">
        <v>0.43751353367576346</v>
      </c>
      <c r="P38" s="7">
        <v>3.4132821075740942</v>
      </c>
      <c r="Q38">
        <f>R38*S38</f>
        <v>0.32008881314763604</v>
      </c>
      <c r="R38" s="6">
        <v>0.21875988500181426</v>
      </c>
      <c r="S38" s="6">
        <v>1.4631970260223048</v>
      </c>
    </row>
    <row r="39" spans="1:19" x14ac:dyDescent="0.25">
      <c r="A39" s="1" t="s">
        <v>45</v>
      </c>
      <c r="B39" s="2" t="s">
        <v>7</v>
      </c>
      <c r="C39" s="34" t="s">
        <v>961</v>
      </c>
      <c r="D39" s="34" t="s">
        <v>962</v>
      </c>
      <c r="E39" s="2" t="s">
        <v>7</v>
      </c>
      <c r="F39" s="34" t="s">
        <v>431</v>
      </c>
      <c r="G39" s="34" t="s">
        <v>432</v>
      </c>
      <c r="H39">
        <f>I39</f>
        <v>0.15347093666999906</v>
      </c>
      <c r="I39" s="6">
        <v>0.15347093666999906</v>
      </c>
      <c r="J39" s="6">
        <v>1.229423076923077</v>
      </c>
      <c r="K39">
        <f>L39</f>
        <v>2.2280630481464718</v>
      </c>
      <c r="L39" s="6">
        <v>2.2280630481464718</v>
      </c>
      <c r="M39" s="6">
        <v>0.74213421342134211</v>
      </c>
      <c r="N39">
        <f>O39</f>
        <v>0.35440179722758725</v>
      </c>
      <c r="O39" s="6">
        <v>0.35440179722758725</v>
      </c>
      <c r="P39" s="6">
        <v>2.9832802547770703</v>
      </c>
      <c r="Q39">
        <f>R39</f>
        <v>2.1187423225039757</v>
      </c>
      <c r="R39" s="6">
        <v>2.1187423225039757</v>
      </c>
      <c r="S39">
        <v>2.3213201820940821</v>
      </c>
    </row>
    <row r="40" spans="1:19" x14ac:dyDescent="0.25">
      <c r="A40" s="1" t="s">
        <v>46</v>
      </c>
      <c r="B40" s="2" t="s">
        <v>7</v>
      </c>
      <c r="C40" s="34" t="s">
        <v>963</v>
      </c>
      <c r="D40" s="34" t="s">
        <v>964</v>
      </c>
      <c r="E40" s="2" t="s">
        <v>7</v>
      </c>
      <c r="F40" s="34" t="s">
        <v>433</v>
      </c>
      <c r="G40" s="34" t="s">
        <v>434</v>
      </c>
      <c r="H40">
        <f>I40*J40</f>
        <v>0.19635077143367399</v>
      </c>
      <c r="I40">
        <v>0.1781428645669014</v>
      </c>
      <c r="J40" s="11">
        <v>1.102209577189855</v>
      </c>
      <c r="K40">
        <f>L40*M40</f>
        <v>7.0719864112875799E-2</v>
      </c>
      <c r="L40">
        <v>5.4924134566430215E-2</v>
      </c>
      <c r="M40" s="11">
        <v>1.2875917785712363</v>
      </c>
      <c r="N40">
        <f>O40*P40</f>
        <v>5.7034404251770407E-2</v>
      </c>
      <c r="O40">
        <v>3.5444563129060719E-2</v>
      </c>
      <c r="P40" s="6">
        <v>1.6091157350168706</v>
      </c>
      <c r="Q40">
        <f>R40*S40</f>
        <v>0.28853020808158608</v>
      </c>
      <c r="R40">
        <v>0.18146725021793131</v>
      </c>
      <c r="S40">
        <v>1.5899850123649231</v>
      </c>
    </row>
    <row r="41" spans="1:19" x14ac:dyDescent="0.25">
      <c r="A41" s="1" t="s">
        <v>47</v>
      </c>
      <c r="B41" s="2" t="s">
        <v>7</v>
      </c>
      <c r="C41" s="34" t="s">
        <v>965</v>
      </c>
      <c r="D41" s="34" t="s">
        <v>966</v>
      </c>
      <c r="E41" s="2" t="s">
        <v>7</v>
      </c>
      <c r="F41" s="34" t="s">
        <v>435</v>
      </c>
      <c r="G41" s="34" t="s">
        <v>436</v>
      </c>
      <c r="H41">
        <f>I41*J41</f>
        <v>4.9996377449225068E-2</v>
      </c>
      <c r="I41">
        <v>2.6310026484750875E-2</v>
      </c>
      <c r="J41" s="6">
        <v>1.9002784918594686</v>
      </c>
      <c r="K41">
        <f>L41*M41</f>
        <v>0.36913066574375153</v>
      </c>
      <c r="L41">
        <v>0.11405491378007566</v>
      </c>
      <c r="M41" s="6">
        <v>3.2364293085655311</v>
      </c>
      <c r="N41">
        <f>O41*P41</f>
        <v>0.40714614913093888</v>
      </c>
      <c r="O41">
        <v>0.14463253728145264</v>
      </c>
      <c r="P41" s="6">
        <v>2.8150384193194293</v>
      </c>
      <c r="Q41">
        <f>R41*S41</f>
        <v>0.65380700277152493</v>
      </c>
      <c r="R41">
        <v>0.21577877115844124</v>
      </c>
      <c r="S41">
        <v>3.0299876084262705</v>
      </c>
    </row>
    <row r="42" spans="1:19" x14ac:dyDescent="0.25">
      <c r="A42" s="1" t="s">
        <v>48</v>
      </c>
      <c r="B42" s="2" t="s">
        <v>7</v>
      </c>
      <c r="C42" s="34" t="s">
        <v>967</v>
      </c>
      <c r="D42" s="34" t="s">
        <v>968</v>
      </c>
      <c r="E42" s="2" t="s">
        <v>7</v>
      </c>
      <c r="F42" s="34" t="s">
        <v>437</v>
      </c>
      <c r="G42" s="34" t="s">
        <v>438</v>
      </c>
      <c r="H42">
        <f>I42*J42</f>
        <v>0.18168686714858345</v>
      </c>
      <c r="I42" s="6">
        <v>8.6265747143012744E-2</v>
      </c>
      <c r="J42" s="8">
        <v>2.1061298738580452</v>
      </c>
      <c r="K42">
        <f>L42*M42</f>
        <v>0.1476480010704169</v>
      </c>
      <c r="L42" s="6">
        <v>9.9866637357039462E-2</v>
      </c>
      <c r="M42" s="23">
        <v>1.4784517129834991</v>
      </c>
      <c r="N42">
        <f>O42*P42</f>
        <v>0.32111069177610363</v>
      </c>
      <c r="O42" s="6">
        <v>3.6810724964372557E-2</v>
      </c>
      <c r="P42" s="9">
        <v>8.7232917060691477</v>
      </c>
      <c r="Q42">
        <f>R42*S42</f>
        <v>0.34230770443356062</v>
      </c>
      <c r="R42" s="6">
        <v>0.23946660961406852</v>
      </c>
      <c r="S42" s="16">
        <v>1.4294590172100983</v>
      </c>
    </row>
    <row r="43" spans="1:19" x14ac:dyDescent="0.25">
      <c r="A43" s="18" t="s">
        <v>49</v>
      </c>
      <c r="B43" s="19" t="s">
        <v>7</v>
      </c>
      <c r="C43" s="35">
        <v>137690757</v>
      </c>
      <c r="D43" s="35">
        <v>137692357</v>
      </c>
      <c r="E43" s="19" t="s">
        <v>7</v>
      </c>
      <c r="F43" s="35">
        <v>135794180</v>
      </c>
      <c r="G43" s="35">
        <v>135795780</v>
      </c>
      <c r="H43">
        <f>J43*I43/100</f>
        <v>0.24706915632266696</v>
      </c>
      <c r="I43">
        <v>18.146274741222662</v>
      </c>
      <c r="J43" s="8">
        <v>1.3615420236165778</v>
      </c>
      <c r="K43">
        <f>M43*L43/100</f>
        <v>0.34349934802720178</v>
      </c>
      <c r="L43">
        <v>21.27825714199987</v>
      </c>
      <c r="M43" s="8">
        <v>1.6143208803938605</v>
      </c>
      <c r="N43">
        <f>P43*O43/100</f>
        <v>1.477130558368331</v>
      </c>
      <c r="O43">
        <v>18.426609122681384</v>
      </c>
      <c r="P43" s="8">
        <v>8.0162907268170418</v>
      </c>
      <c r="Q43">
        <f>S43*R43/100</f>
        <v>0.32124034968768528</v>
      </c>
      <c r="R43">
        <v>18.719007984084961</v>
      </c>
      <c r="S43">
        <v>1.7161184500845674</v>
      </c>
    </row>
    <row r="44" spans="1:19" x14ac:dyDescent="0.25">
      <c r="A44" s="1" t="s">
        <v>50</v>
      </c>
      <c r="B44" s="2" t="s">
        <v>7</v>
      </c>
      <c r="C44" s="34" t="s">
        <v>969</v>
      </c>
      <c r="D44" s="34" t="s">
        <v>970</v>
      </c>
      <c r="E44" s="2" t="s">
        <v>7</v>
      </c>
      <c r="F44" s="34" t="s">
        <v>439</v>
      </c>
      <c r="G44" s="34" t="s">
        <v>440</v>
      </c>
      <c r="H44">
        <f>I44*J44</f>
        <v>0.17020444262639678</v>
      </c>
      <c r="I44">
        <v>0.1383145465655673</v>
      </c>
      <c r="J44" s="23">
        <v>1.2305606810901284</v>
      </c>
      <c r="K44">
        <f>L44*M44</f>
        <v>5.4833526302360387E-2</v>
      </c>
      <c r="L44">
        <v>8.401747512497007E-2</v>
      </c>
      <c r="M44" s="24">
        <v>0.65264430073385782</v>
      </c>
      <c r="N44">
        <f>O44*P44</f>
        <v>0.20511718363283177</v>
      </c>
      <c r="O44">
        <v>0.12829542559079682</v>
      </c>
      <c r="P44" s="8">
        <v>1.598787974616187</v>
      </c>
      <c r="Q44">
        <f>R44*S44</f>
        <v>6.1881972759782529E-2</v>
      </c>
      <c r="R44">
        <v>0.10633277180480714</v>
      </c>
      <c r="S44" s="14">
        <v>0.58196519952830705</v>
      </c>
    </row>
    <row r="45" spans="1:19" x14ac:dyDescent="0.25">
      <c r="A45" s="18" t="s">
        <v>51</v>
      </c>
      <c r="B45" s="19" t="s">
        <v>7</v>
      </c>
      <c r="C45" s="35">
        <v>137667101</v>
      </c>
      <c r="D45" s="35">
        <v>137668342</v>
      </c>
      <c r="E45" s="19" t="s">
        <v>7</v>
      </c>
      <c r="F45" s="35">
        <v>135770524</v>
      </c>
      <c r="G45" s="35">
        <v>135771765</v>
      </c>
      <c r="H45">
        <f>J45*I45/100</f>
        <v>0.40762330170333549</v>
      </c>
      <c r="I45">
        <v>9.3760903247724237</v>
      </c>
      <c r="J45" s="8">
        <v>4.3474762676545495</v>
      </c>
      <c r="K45">
        <f>M45*L45/100</f>
        <v>0.6947072161726332</v>
      </c>
      <c r="L45">
        <v>15.100239314138882</v>
      </c>
      <c r="M45" s="8">
        <v>4.6006371271358235</v>
      </c>
      <c r="N45">
        <f>P45*O45/100</f>
        <v>2.3853250969188862</v>
      </c>
      <c r="O45">
        <v>22.24222280137031</v>
      </c>
      <c r="P45" s="8">
        <v>10.724310776942357</v>
      </c>
      <c r="Q45">
        <f>S45*R45/100</f>
        <v>1.0555032544768035</v>
      </c>
      <c r="R45">
        <v>27.369381490758631</v>
      </c>
      <c r="S45">
        <v>3.8565111704595809</v>
      </c>
    </row>
    <row r="46" spans="1:19" x14ac:dyDescent="0.25">
      <c r="A46" s="1" t="s">
        <v>52</v>
      </c>
      <c r="B46" s="25" t="s">
        <v>7</v>
      </c>
      <c r="C46" s="37" t="s">
        <v>971</v>
      </c>
      <c r="D46" s="37" t="s">
        <v>972</v>
      </c>
      <c r="E46" s="25" t="s">
        <v>7</v>
      </c>
      <c r="F46" s="37" t="s">
        <v>441</v>
      </c>
      <c r="G46" s="37" t="s">
        <v>442</v>
      </c>
      <c r="H46">
        <f>I46</f>
        <v>7.4917772149380082E-3</v>
      </c>
      <c r="I46" s="6">
        <v>7.4917772149380082E-3</v>
      </c>
      <c r="J46" s="8">
        <v>8.7500000000000008E-3</v>
      </c>
      <c r="K46">
        <f>L46</f>
        <v>6.8797671957620604E-3</v>
      </c>
      <c r="L46" s="6">
        <v>6.8797671957620604E-3</v>
      </c>
      <c r="M46" s="8">
        <v>2.4202420242024204E-3</v>
      </c>
      <c r="N46">
        <f>O46</f>
        <v>0.128828958435175</v>
      </c>
      <c r="O46" s="6">
        <v>0.128828958435175</v>
      </c>
      <c r="P46" s="8">
        <v>0.27149681528662423</v>
      </c>
      <c r="Q46">
        <f>R46</f>
        <v>1.7125547563589891E-2</v>
      </c>
      <c r="R46" s="6">
        <v>1.7125547563589891E-2</v>
      </c>
      <c r="S46">
        <v>1.4036418816388467E-2</v>
      </c>
    </row>
    <row r="47" spans="1:19" x14ac:dyDescent="0.25">
      <c r="A47" s="1" t="s">
        <v>53</v>
      </c>
      <c r="B47" s="25" t="s">
        <v>7</v>
      </c>
      <c r="C47" s="37" t="s">
        <v>971</v>
      </c>
      <c r="D47" s="37" t="s">
        <v>972</v>
      </c>
      <c r="E47" s="25" t="s">
        <v>7</v>
      </c>
      <c r="F47" s="37" t="s">
        <v>441</v>
      </c>
      <c r="G47" s="37" t="s">
        <v>442</v>
      </c>
      <c r="H47">
        <f>I47</f>
        <v>1.9257913535162909E-2</v>
      </c>
      <c r="I47" s="6">
        <v>1.9257913535162909E-2</v>
      </c>
      <c r="J47" s="8">
        <v>6.9855769230769235E-2</v>
      </c>
      <c r="K47">
        <f>L47</f>
        <v>1.7707884625915368E-2</v>
      </c>
      <c r="L47" s="6">
        <v>1.7707884625915368E-2</v>
      </c>
      <c r="M47" s="8">
        <v>1.0176017601760175E-2</v>
      </c>
      <c r="N47">
        <f>O47</f>
        <v>0.69212169521893241</v>
      </c>
      <c r="O47" s="6">
        <v>0.69212169521893241</v>
      </c>
      <c r="P47" s="8">
        <v>1.7762738853503184</v>
      </c>
      <c r="Q47">
        <f>R47</f>
        <v>2.3330425664369332E-2</v>
      </c>
      <c r="R47" s="6">
        <v>2.3330425664369332E-2</v>
      </c>
      <c r="S47">
        <v>4.6282245827010619E-2</v>
      </c>
    </row>
    <row r="48" spans="1:19" x14ac:dyDescent="0.25">
      <c r="A48" s="26" t="s">
        <v>54</v>
      </c>
      <c r="B48" s="27" t="s">
        <v>7</v>
      </c>
      <c r="C48" s="37">
        <v>136185501</v>
      </c>
      <c r="D48" s="37">
        <v>136186598</v>
      </c>
      <c r="E48" s="28" t="s">
        <v>7</v>
      </c>
      <c r="F48" s="37">
        <v>134288924</v>
      </c>
      <c r="G48" s="37">
        <v>134290021</v>
      </c>
      <c r="H48">
        <f>J48*I48/100</f>
        <v>1.5856068030898965E-2</v>
      </c>
      <c r="I48">
        <v>13.454294268261812</v>
      </c>
      <c r="J48" s="8">
        <v>0.11785135448020376</v>
      </c>
      <c r="K48">
        <f>M48*L48/100</f>
        <v>0.17247186166361536</v>
      </c>
      <c r="L48">
        <v>48.232058175700651</v>
      </c>
      <c r="M48" s="8">
        <v>0.35758760498117581</v>
      </c>
      <c r="N48">
        <f>P48*O48/100</f>
        <v>1.3968504417696133</v>
      </c>
      <c r="O48">
        <v>106.11010495308437</v>
      </c>
      <c r="P48" s="8">
        <v>1.3164160401002507</v>
      </c>
      <c r="Q48">
        <f>S48*R48/100</f>
        <v>7.9739610447474185E-2</v>
      </c>
      <c r="R48">
        <v>22.31957893987704</v>
      </c>
      <c r="S48">
        <v>0.35726305886984389</v>
      </c>
    </row>
    <row r="49" spans="1:19" x14ac:dyDescent="0.25">
      <c r="A49" s="1" t="s">
        <v>55</v>
      </c>
      <c r="B49" s="2" t="s">
        <v>7</v>
      </c>
      <c r="C49" s="34" t="s">
        <v>973</v>
      </c>
      <c r="D49" s="34" t="s">
        <v>974</v>
      </c>
      <c r="E49" s="2" t="s">
        <v>7</v>
      </c>
      <c r="F49" s="34" t="s">
        <v>443</v>
      </c>
      <c r="G49" s="34" t="s">
        <v>444</v>
      </c>
      <c r="H49">
        <f>I49</f>
        <v>3.4543015518401644E-2</v>
      </c>
      <c r="I49" s="6">
        <v>3.4543015518401644E-2</v>
      </c>
      <c r="J49" s="8">
        <v>0.17307692307692307</v>
      </c>
      <c r="K49">
        <f>L49</f>
        <v>0.25989420625483767</v>
      </c>
      <c r="L49" s="6">
        <v>0.25989420625483767</v>
      </c>
      <c r="M49" s="8">
        <v>4.7194719471947193E-2</v>
      </c>
      <c r="N49">
        <f>O49</f>
        <v>0.33325749760606321</v>
      </c>
      <c r="O49" s="6">
        <v>0.33325749760606321</v>
      </c>
      <c r="P49" s="8">
        <v>1.2285031847133758</v>
      </c>
      <c r="Q49">
        <f>R49</f>
        <v>0.23057119563666109</v>
      </c>
      <c r="R49" s="6">
        <v>0.23057119563666109</v>
      </c>
      <c r="S49">
        <v>0.38315629742033386</v>
      </c>
    </row>
    <row r="50" spans="1:19" x14ac:dyDescent="0.25">
      <c r="A50" s="1" t="s">
        <v>56</v>
      </c>
      <c r="B50" s="2" t="s">
        <v>7</v>
      </c>
      <c r="C50" s="34" t="s">
        <v>975</v>
      </c>
      <c r="D50" s="34" t="s">
        <v>976</v>
      </c>
      <c r="E50" s="2" t="s">
        <v>7</v>
      </c>
      <c r="F50" s="34" t="s">
        <v>445</v>
      </c>
      <c r="G50" s="34" t="s">
        <v>446</v>
      </c>
      <c r="H50">
        <f>I50*J50</f>
        <v>9.7596335226158404E-2</v>
      </c>
      <c r="I50">
        <v>0.18407840662646102</v>
      </c>
      <c r="J50" s="24">
        <v>0.53018893967397618</v>
      </c>
      <c r="K50">
        <f>L50*M50</f>
        <v>4.3213917731725518E-2</v>
      </c>
      <c r="L50">
        <v>7.243499219824516E-2</v>
      </c>
      <c r="M50" s="24">
        <v>0.5965889747520734</v>
      </c>
      <c r="N50">
        <f>O50*P50</f>
        <v>9.7701141729003391E-2</v>
      </c>
      <c r="O50">
        <v>0.23571596805549308</v>
      </c>
      <c r="P50" s="24">
        <v>0.41448673390681046</v>
      </c>
      <c r="Q50">
        <f>R50*S50</f>
        <v>4.3436152926900284E-2</v>
      </c>
      <c r="R50">
        <v>9.2058793161260866E-2</v>
      </c>
      <c r="S50" s="14">
        <v>0.47183057082675933</v>
      </c>
    </row>
    <row r="51" spans="1:19" x14ac:dyDescent="0.25">
      <c r="A51" s="1" t="s">
        <v>57</v>
      </c>
      <c r="B51" s="2" t="s">
        <v>7</v>
      </c>
      <c r="C51" s="34" t="s">
        <v>977</v>
      </c>
      <c r="D51" s="34" t="s">
        <v>978</v>
      </c>
      <c r="E51" s="2" t="s">
        <v>7</v>
      </c>
      <c r="F51" s="34" t="s">
        <v>447</v>
      </c>
      <c r="G51" s="34" t="s">
        <v>448</v>
      </c>
      <c r="H51">
        <f>I51*J51</f>
        <v>0.12410361937145235</v>
      </c>
      <c r="I51">
        <v>0.19740974672114064</v>
      </c>
      <c r="J51" s="24">
        <v>0.62866004051340019</v>
      </c>
      <c r="K51">
        <f>L51*M51</f>
        <v>6.6369751693602583E-2</v>
      </c>
      <c r="L51">
        <v>0.10915075217937563</v>
      </c>
      <c r="M51" s="24">
        <v>0.60805583441635092</v>
      </c>
      <c r="N51">
        <f>O51*P51</f>
        <v>0.30654743404172835</v>
      </c>
      <c r="O51">
        <v>0.30443131560177572</v>
      </c>
      <c r="P51" s="23">
        <v>1.0069510537566402</v>
      </c>
      <c r="Q51">
        <f>R51*S51</f>
        <v>8.3200208733211281E-2</v>
      </c>
      <c r="R51">
        <v>0.23442776546573002</v>
      </c>
      <c r="S51" s="14">
        <v>0.35490765595926799</v>
      </c>
    </row>
    <row r="52" spans="1:19" x14ac:dyDescent="0.25">
      <c r="A52" s="18" t="s">
        <v>58</v>
      </c>
      <c r="B52" s="19" t="s">
        <v>7</v>
      </c>
      <c r="C52" s="35">
        <v>137594505</v>
      </c>
      <c r="D52" s="35">
        <v>137595579</v>
      </c>
      <c r="E52" s="19" t="s">
        <v>7</v>
      </c>
      <c r="F52" s="35">
        <v>135697928</v>
      </c>
      <c r="G52" s="35">
        <v>135699002</v>
      </c>
      <c r="H52">
        <f>J52*I52/100</f>
        <v>0.42174082070603136</v>
      </c>
      <c r="I52">
        <v>21.656147956596712</v>
      </c>
      <c r="J52" s="8">
        <v>1.947441537392915</v>
      </c>
      <c r="K52">
        <f>M52*L52/100</f>
        <v>0.48934667778087593</v>
      </c>
      <c r="L52">
        <v>15.637537165122989</v>
      </c>
      <c r="M52" s="8">
        <v>3.1293078482479002</v>
      </c>
      <c r="N52">
        <f>P52*O52/100</f>
        <v>2.1062628161293118</v>
      </c>
      <c r="O52">
        <v>24.909932971784968</v>
      </c>
      <c r="P52" s="8">
        <v>8.4555137844611536</v>
      </c>
      <c r="Q52">
        <f>S52*R52/100</f>
        <v>2.2476839141447909</v>
      </c>
      <c r="R52">
        <v>37.678775677171657</v>
      </c>
      <c r="S52">
        <v>5.9653846860703315</v>
      </c>
    </row>
    <row r="53" spans="1:19" x14ac:dyDescent="0.25">
      <c r="A53" s="1" t="s">
        <v>59</v>
      </c>
      <c r="B53" s="3" t="s">
        <v>7</v>
      </c>
      <c r="C53" s="38" t="s">
        <v>979</v>
      </c>
      <c r="D53" s="38" t="s">
        <v>980</v>
      </c>
      <c r="E53" s="3" t="s">
        <v>7</v>
      </c>
      <c r="F53" s="38" t="s">
        <v>449</v>
      </c>
      <c r="G53" s="38" t="s">
        <v>450</v>
      </c>
      <c r="H53">
        <f>I53</f>
        <v>9.1593390113184681E-2</v>
      </c>
      <c r="I53" s="6">
        <v>9.1593390113184681E-2</v>
      </c>
      <c r="J53" s="8">
        <v>0.83692307692307688</v>
      </c>
      <c r="K53">
        <f>L53</f>
        <v>0.58077449277163484</v>
      </c>
      <c r="L53" s="6">
        <v>0.58077449277163484</v>
      </c>
      <c r="M53" s="8">
        <v>0.27535753575357536</v>
      </c>
      <c r="N53">
        <f>O53</f>
        <v>0.69925837818655856</v>
      </c>
      <c r="O53" s="6">
        <v>0.69925837818655856</v>
      </c>
      <c r="P53" s="8">
        <v>3.0477707006369426</v>
      </c>
      <c r="Q53">
        <f>R53</f>
        <v>0.60468474154611174</v>
      </c>
      <c r="R53" s="6">
        <v>0.60468474154611174</v>
      </c>
      <c r="S53">
        <v>1.012898330804249</v>
      </c>
    </row>
    <row r="54" spans="1:19" x14ac:dyDescent="0.25">
      <c r="A54" s="1" t="s">
        <v>60</v>
      </c>
      <c r="B54" s="2" t="s">
        <v>7</v>
      </c>
      <c r="C54" s="34" t="s">
        <v>981</v>
      </c>
      <c r="D54" s="34" t="s">
        <v>982</v>
      </c>
      <c r="E54" s="2" t="s">
        <v>7</v>
      </c>
      <c r="F54" s="34" t="s">
        <v>451</v>
      </c>
      <c r="G54" s="34" t="s">
        <v>452</v>
      </c>
      <c r="H54">
        <f>I54*J54</f>
        <v>0.17251209984335106</v>
      </c>
      <c r="I54">
        <v>0.13896190892575339</v>
      </c>
      <c r="J54" s="23">
        <v>1.2414344418334333</v>
      </c>
      <c r="K54">
        <f>L54*M54</f>
        <v>9.2735159294825051E-2</v>
      </c>
      <c r="L54">
        <v>6.510092575687014E-2</v>
      </c>
      <c r="M54" s="23">
        <v>1.424482958063598</v>
      </c>
      <c r="N54">
        <f>O54*P54</f>
        <v>0.12154160471656772</v>
      </c>
      <c r="O54">
        <v>7.9219987329122929E-2</v>
      </c>
      <c r="P54" s="8">
        <v>1.5342290350491696</v>
      </c>
      <c r="Q54">
        <f>R54*S54</f>
        <v>0.19029526379205869</v>
      </c>
      <c r="R54">
        <v>0.10858343468374561</v>
      </c>
      <c r="S54">
        <v>1.7525257360508317</v>
      </c>
    </row>
    <row r="55" spans="1:19" x14ac:dyDescent="0.25">
      <c r="A55" s="1" t="s">
        <v>61</v>
      </c>
      <c r="B55" s="2" t="s">
        <v>7</v>
      </c>
      <c r="C55" s="34" t="s">
        <v>983</v>
      </c>
      <c r="D55" s="34" t="s">
        <v>984</v>
      </c>
      <c r="E55" s="2" t="s">
        <v>7</v>
      </c>
      <c r="F55" s="34" t="s">
        <v>453</v>
      </c>
      <c r="G55" s="34" t="s">
        <v>454</v>
      </c>
      <c r="H55">
        <f>I55*J55</f>
        <v>0.11708250712539882</v>
      </c>
      <c r="I55">
        <v>0.20018979708319332</v>
      </c>
      <c r="J55" s="24">
        <v>0.58485751437543332</v>
      </c>
      <c r="K55">
        <f>L55*M55</f>
        <v>0.11208980420467203</v>
      </c>
      <c r="L55">
        <v>0.12764911008530205</v>
      </c>
      <c r="M55" s="24">
        <v>0.87810877905664642</v>
      </c>
      <c r="N55">
        <f>O55*P55</f>
        <v>0.25213421251733975</v>
      </c>
      <c r="O55">
        <v>0.48956528513697528</v>
      </c>
      <c r="P55" s="24">
        <v>0.51501652623673111</v>
      </c>
      <c r="Q55">
        <f>R55*S55</f>
        <v>8.4547184313882473E-2</v>
      </c>
      <c r="R55">
        <v>0.12292876182873794</v>
      </c>
      <c r="S55" s="14">
        <v>0.68777382165186074</v>
      </c>
    </row>
    <row r="56" spans="1:19" x14ac:dyDescent="0.25">
      <c r="A56" s="1" t="s">
        <v>62</v>
      </c>
      <c r="B56" s="2" t="s">
        <v>7</v>
      </c>
      <c r="C56" s="34" t="s">
        <v>985</v>
      </c>
      <c r="D56" s="34" t="s">
        <v>986</v>
      </c>
      <c r="E56" s="2" t="s">
        <v>7</v>
      </c>
      <c r="F56" s="34" t="s">
        <v>455</v>
      </c>
      <c r="G56" s="34" t="s">
        <v>456</v>
      </c>
      <c r="H56">
        <f>I56*J56</f>
        <v>0.23989083825522547</v>
      </c>
      <c r="I56">
        <v>0.1819455141012612</v>
      </c>
      <c r="J56" s="23">
        <v>1.318476245156091</v>
      </c>
      <c r="K56">
        <f>L56*M56</f>
        <v>8.4210663205815162E-2</v>
      </c>
      <c r="L56">
        <v>8.3377817228571821E-2</v>
      </c>
      <c r="M56" s="23">
        <v>1.0099888196276496</v>
      </c>
      <c r="N56">
        <f>O56*P56</f>
        <v>0.36511145716367721</v>
      </c>
      <c r="O56">
        <v>0.21164357272587855</v>
      </c>
      <c r="P56" s="8">
        <v>1.7251242381764684</v>
      </c>
      <c r="Q56">
        <f>R56*S56</f>
        <v>0.11230083303414128</v>
      </c>
      <c r="R56">
        <v>0.12009680367125539</v>
      </c>
      <c r="S56" s="14">
        <v>0.93508594401517753</v>
      </c>
    </row>
    <row r="57" spans="1:19" x14ac:dyDescent="0.25">
      <c r="A57" s="1" t="s">
        <v>63</v>
      </c>
      <c r="B57" s="2" t="s">
        <v>7</v>
      </c>
      <c r="C57" s="34" t="s">
        <v>987</v>
      </c>
      <c r="D57" s="34" t="s">
        <v>988</v>
      </c>
      <c r="E57" s="2" t="s">
        <v>7</v>
      </c>
      <c r="F57" s="34" t="s">
        <v>457</v>
      </c>
      <c r="G57" s="34" t="s">
        <v>458</v>
      </c>
      <c r="H57">
        <f>I57*J57</f>
        <v>4.034633635034169E-2</v>
      </c>
      <c r="I57">
        <v>0.11201057237502605</v>
      </c>
      <c r="J57" s="13">
        <v>0.36020114436391659</v>
      </c>
      <c r="K57">
        <f>L57*M57</f>
        <v>3.7153025647912813E-2</v>
      </c>
      <c r="L57">
        <v>0.10210247764953187</v>
      </c>
      <c r="M57" s="13">
        <v>0.36387976573341418</v>
      </c>
      <c r="N57">
        <f>O57*P57</f>
        <v>8.2131728440863139E-2</v>
      </c>
      <c r="O57">
        <v>0.19419111394192556</v>
      </c>
      <c r="P57" s="13">
        <v>0.42294277412418213</v>
      </c>
      <c r="Q57">
        <f>R57*S57</f>
        <v>5.3812514665889488E-2</v>
      </c>
      <c r="R57">
        <v>0.11276914015537531</v>
      </c>
      <c r="S57" s="14">
        <v>0.47719185046321766</v>
      </c>
    </row>
    <row r="58" spans="1:19" x14ac:dyDescent="0.25">
      <c r="A58" s="1" t="s">
        <v>64</v>
      </c>
      <c r="B58" s="2" t="s">
        <v>7</v>
      </c>
      <c r="C58" s="34" t="s">
        <v>989</v>
      </c>
      <c r="D58" s="34" t="s">
        <v>990</v>
      </c>
      <c r="E58" s="2" t="s">
        <v>7</v>
      </c>
      <c r="F58" s="34" t="s">
        <v>459</v>
      </c>
      <c r="G58" s="34" t="s">
        <v>460</v>
      </c>
      <c r="H58">
        <f>I58</f>
        <v>0.38955514933545321</v>
      </c>
      <c r="I58" s="6">
        <v>0.38955514933545321</v>
      </c>
      <c r="J58" s="8">
        <v>1.7592788461538462</v>
      </c>
      <c r="K58">
        <f>L58</f>
        <v>0.87832822548816158</v>
      </c>
      <c r="L58" s="6">
        <v>0.87832822548816158</v>
      </c>
      <c r="M58" s="8">
        <v>0.7418591859185919</v>
      </c>
      <c r="N58">
        <f>O58</f>
        <v>1.5220886509429308</v>
      </c>
      <c r="O58" s="6">
        <v>1.5220886509429308</v>
      </c>
      <c r="P58" s="8">
        <v>13.576433121019109</v>
      </c>
      <c r="Q58">
        <f>R58</f>
        <v>0.55192944961681589</v>
      </c>
      <c r="R58" s="6">
        <v>0.55192944961681589</v>
      </c>
      <c r="S58">
        <v>1.5041729893778453</v>
      </c>
    </row>
    <row r="59" spans="1:19" x14ac:dyDescent="0.25">
      <c r="A59" s="18" t="s">
        <v>65</v>
      </c>
      <c r="B59" s="19" t="s">
        <v>7</v>
      </c>
      <c r="C59" s="35">
        <v>137431554</v>
      </c>
      <c r="D59" s="35">
        <v>137432762</v>
      </c>
      <c r="E59" s="19" t="s">
        <v>7</v>
      </c>
      <c r="F59" s="35">
        <v>135534977</v>
      </c>
      <c r="G59" s="35">
        <v>135536185</v>
      </c>
      <c r="H59">
        <f>J59*I59/100</f>
        <v>0.94585732274619416</v>
      </c>
      <c r="I59">
        <v>20.988139856997488</v>
      </c>
      <c r="J59" s="8">
        <v>4.506627691595277</v>
      </c>
      <c r="K59">
        <f>M59*L59/100</f>
        <v>0.42309203588494226</v>
      </c>
      <c r="L59">
        <v>8.829279907598016</v>
      </c>
      <c r="M59" s="8">
        <v>4.7919200695047781</v>
      </c>
      <c r="N59">
        <f>P59*O59/100</f>
        <v>1.1957721974577995</v>
      </c>
      <c r="O59">
        <v>8.8934825814001037</v>
      </c>
      <c r="P59" s="8">
        <v>13.44548872180451</v>
      </c>
      <c r="Q59">
        <f>S59*R59/100</f>
        <v>0.71675774572829443</v>
      </c>
      <c r="R59">
        <v>17.496854002812782</v>
      </c>
      <c r="S59">
        <v>4.096494979114925</v>
      </c>
    </row>
    <row r="60" spans="1:19" x14ac:dyDescent="0.25">
      <c r="A60" s="1" t="s">
        <v>66</v>
      </c>
      <c r="B60" s="2" t="s">
        <v>7</v>
      </c>
      <c r="C60" s="34" t="s">
        <v>991</v>
      </c>
      <c r="D60" s="34" t="s">
        <v>992</v>
      </c>
      <c r="E60" s="2" t="s">
        <v>7</v>
      </c>
      <c r="F60" s="34" t="s">
        <v>461</v>
      </c>
      <c r="G60" s="34" t="s">
        <v>462</v>
      </c>
      <c r="H60">
        <f>I60</f>
        <v>0.21180480755626105</v>
      </c>
      <c r="I60" s="6">
        <v>0.21180480755626105</v>
      </c>
      <c r="J60" s="6">
        <v>1.8739903846153847</v>
      </c>
      <c r="K60">
        <f>L60</f>
        <v>3.3885234333645662</v>
      </c>
      <c r="L60" s="6">
        <v>3.3885234333645662</v>
      </c>
      <c r="M60" s="6">
        <v>0.97431243124312428</v>
      </c>
      <c r="N60">
        <f>O60</f>
        <v>1.1599537588539264</v>
      </c>
      <c r="O60" s="6">
        <v>1.1599537588539264</v>
      </c>
      <c r="P60" s="6">
        <v>5.8917197452229297</v>
      </c>
      <c r="Q60">
        <f>R60</f>
        <v>1.0239249727353399</v>
      </c>
      <c r="R60" s="6">
        <v>1.0239249727353399</v>
      </c>
      <c r="S60">
        <v>2.6513657056145674</v>
      </c>
    </row>
    <row r="61" spans="1:19" x14ac:dyDescent="0.25">
      <c r="A61" s="1" t="s">
        <v>67</v>
      </c>
      <c r="B61" s="2" t="s">
        <v>7</v>
      </c>
      <c r="C61" s="34" t="s">
        <v>993</v>
      </c>
      <c r="D61" s="34" t="s">
        <v>994</v>
      </c>
      <c r="E61" s="2" t="s">
        <v>7</v>
      </c>
      <c r="F61" s="34" t="s">
        <v>463</v>
      </c>
      <c r="G61" s="34" t="s">
        <v>464</v>
      </c>
      <c r="H61">
        <f>I61</f>
        <v>2.1541036933939578E-2</v>
      </c>
      <c r="I61" s="6">
        <v>2.1541036933939578E-2</v>
      </c>
      <c r="J61" s="8">
        <v>4.394230769230769E-2</v>
      </c>
      <c r="K61">
        <f>L61</f>
        <v>9.9016762771643469E-3</v>
      </c>
      <c r="L61" s="6">
        <v>9.9016762771643469E-3</v>
      </c>
      <c r="M61" s="8">
        <v>4.0704070407040702E-3</v>
      </c>
      <c r="N61">
        <f>O61</f>
        <v>2.0654508735865936E-2</v>
      </c>
      <c r="O61" s="6">
        <v>2.0654508735865936E-2</v>
      </c>
      <c r="P61" s="8">
        <v>0.14012738853503184</v>
      </c>
      <c r="Q61">
        <f>R61</f>
        <v>0.46172852737425307</v>
      </c>
      <c r="R61" s="6">
        <v>0.46172852737425307</v>
      </c>
      <c r="S61">
        <v>0.13960546282245828</v>
      </c>
    </row>
    <row r="62" spans="1:19" x14ac:dyDescent="0.25">
      <c r="A62" s="18" t="s">
        <v>68</v>
      </c>
      <c r="B62" s="19" t="s">
        <v>7</v>
      </c>
      <c r="C62" s="35">
        <v>137464189</v>
      </c>
      <c r="D62" s="35">
        <v>137465779</v>
      </c>
      <c r="E62" s="19" t="s">
        <v>7</v>
      </c>
      <c r="F62" s="35">
        <v>135567612</v>
      </c>
      <c r="G62" s="35">
        <v>135569202</v>
      </c>
      <c r="H62">
        <f>J62*I62/100</f>
        <v>0.12420104900152873</v>
      </c>
      <c r="I62">
        <v>13.696960343113277</v>
      </c>
      <c r="J62" s="8">
        <v>0.90677818939569343</v>
      </c>
      <c r="K62">
        <f>M62*L62/100</f>
        <v>0.1294455229717531</v>
      </c>
      <c r="L62">
        <v>12.167562020456336</v>
      </c>
      <c r="M62" s="8">
        <v>1.0638575152041703</v>
      </c>
      <c r="N62">
        <f>P62*O62/100</f>
        <v>0.48733818665809459</v>
      </c>
      <c r="O62">
        <v>26.419556586491815</v>
      </c>
      <c r="P62" s="8">
        <v>1.844611528822055</v>
      </c>
      <c r="Q62">
        <f>S62*R62/100</f>
        <v>0.37552664309970396</v>
      </c>
      <c r="R62">
        <v>24.394495484922455</v>
      </c>
      <c r="S62">
        <v>1.5393908979663313</v>
      </c>
    </row>
    <row r="63" spans="1:19" x14ac:dyDescent="0.25">
      <c r="A63" s="1" t="s">
        <v>69</v>
      </c>
      <c r="B63" s="2" t="s">
        <v>7</v>
      </c>
      <c r="C63" s="34" t="s">
        <v>995</v>
      </c>
      <c r="D63" s="34" t="s">
        <v>996</v>
      </c>
      <c r="E63" s="2" t="s">
        <v>7</v>
      </c>
      <c r="F63" s="34" t="s">
        <v>465</v>
      </c>
      <c r="G63" s="34" t="s">
        <v>466</v>
      </c>
      <c r="H63">
        <f>I63*J63</f>
        <v>0.21201348714686147</v>
      </c>
      <c r="I63">
        <v>0.16490018263662132</v>
      </c>
      <c r="J63" s="23">
        <v>1.2857080189781254</v>
      </c>
      <c r="K63">
        <f>L63*M63</f>
        <v>4.7914281145106978E-2</v>
      </c>
      <c r="L63">
        <v>5.046902793721237E-2</v>
      </c>
      <c r="M63" s="24">
        <v>0.94937990889613111</v>
      </c>
      <c r="N63">
        <f>O63*P63</f>
        <v>0.35671469297925917</v>
      </c>
      <c r="O63">
        <v>0.2727617032788468</v>
      </c>
      <c r="P63" s="23">
        <v>1.3077887719984886</v>
      </c>
      <c r="Q63">
        <f>R63*S63</f>
        <v>2.2129966396248091E-2</v>
      </c>
      <c r="R63">
        <v>2.2489162243553955E-2</v>
      </c>
      <c r="S63" s="14">
        <v>0.98402804678022981</v>
      </c>
    </row>
    <row r="64" spans="1:19" ht="15.6" x14ac:dyDescent="0.3">
      <c r="A64" s="1" t="s">
        <v>70</v>
      </c>
      <c r="B64" s="29" t="s">
        <v>7</v>
      </c>
      <c r="C64" s="38" t="s">
        <v>997</v>
      </c>
      <c r="D64" s="39" t="s">
        <v>998</v>
      </c>
      <c r="E64" s="29" t="s">
        <v>7</v>
      </c>
      <c r="F64" s="39" t="s">
        <v>467</v>
      </c>
      <c r="G64" s="39" t="s">
        <v>468</v>
      </c>
      <c r="H64">
        <f>I64</f>
        <v>1.6449053946645229E-2</v>
      </c>
      <c r="I64" s="6">
        <v>1.6449053946645229E-2</v>
      </c>
      <c r="J64" s="8">
        <v>3.8990384615384614E-2</v>
      </c>
      <c r="K64">
        <f>L64</f>
        <v>4.7201133918080063E-2</v>
      </c>
      <c r="L64" s="6">
        <v>4.7201133918080063E-2</v>
      </c>
      <c r="M64" s="8">
        <v>1.1991199119911991E-2</v>
      </c>
      <c r="N64">
        <f>O64</f>
        <v>9.9291609541150572E-3</v>
      </c>
      <c r="O64" s="6">
        <v>9.9291609541150572E-3</v>
      </c>
      <c r="P64" s="8">
        <v>9.9522292993630579E-2</v>
      </c>
      <c r="Q64">
        <f>R64</f>
        <v>9.9016762771643486E-3</v>
      </c>
      <c r="R64" s="6">
        <v>9.9016762771643486E-3</v>
      </c>
      <c r="S64">
        <v>2.959028831562974E-2</v>
      </c>
    </row>
    <row r="65" spans="1:19" ht="15.6" x14ac:dyDescent="0.3">
      <c r="A65" s="1" t="s">
        <v>71</v>
      </c>
      <c r="B65" s="29" t="s">
        <v>7</v>
      </c>
      <c r="C65" s="38" t="s">
        <v>997</v>
      </c>
      <c r="D65" s="39" t="s">
        <v>998</v>
      </c>
      <c r="E65" s="29" t="s">
        <v>7</v>
      </c>
      <c r="F65" s="39" t="s">
        <v>467</v>
      </c>
      <c r="G65" s="39" t="s">
        <v>468</v>
      </c>
      <c r="H65">
        <f>I65</f>
        <v>2.8117013439787231E-2</v>
      </c>
      <c r="I65" s="6">
        <v>2.8117013439787231E-2</v>
      </c>
      <c r="J65" s="8">
        <v>0.10302884615384615</v>
      </c>
      <c r="K65">
        <f>L65</f>
        <v>8.7425071129068735E-2</v>
      </c>
      <c r="L65" s="6">
        <v>8.7425071129068735E-2</v>
      </c>
      <c r="M65" s="8">
        <v>1.4136413641364136E-2</v>
      </c>
      <c r="N65">
        <f>O65</f>
        <v>4.3349272602068188E-2</v>
      </c>
      <c r="O65" s="6">
        <v>4.3349272602068188E-2</v>
      </c>
      <c r="P65" s="8">
        <v>0.41719745222929938</v>
      </c>
      <c r="Q65">
        <f>R65</f>
        <v>5.943139365134243E-2</v>
      </c>
      <c r="R65" s="6">
        <v>5.943139365134243E-2</v>
      </c>
      <c r="S65">
        <v>7.1699544764795148E-2</v>
      </c>
    </row>
    <row r="66" spans="1:19" x14ac:dyDescent="0.25">
      <c r="A66" s="1" t="s">
        <v>72</v>
      </c>
      <c r="B66" s="2" t="s">
        <v>7</v>
      </c>
      <c r="C66" s="34" t="s">
        <v>999</v>
      </c>
      <c r="D66" s="34" t="s">
        <v>1000</v>
      </c>
      <c r="E66" s="2" t="s">
        <v>7</v>
      </c>
      <c r="F66" s="34" t="s">
        <v>469</v>
      </c>
      <c r="G66" s="34" t="s">
        <v>470</v>
      </c>
      <c r="H66">
        <f>I66*J66</f>
        <v>0.20492526558745616</v>
      </c>
      <c r="I66" s="8">
        <v>8.9386511359200366E-2</v>
      </c>
      <c r="J66" s="8">
        <v>2.2925748244493227</v>
      </c>
      <c r="K66">
        <f>L66*M66</f>
        <v>0.20993081065142252</v>
      </c>
      <c r="L66" s="8">
        <v>0.11438169418184335</v>
      </c>
      <c r="M66" s="8">
        <v>1.8353532193506046</v>
      </c>
      <c r="N66">
        <f>O66*P66</f>
        <v>2.0927218993845917</v>
      </c>
      <c r="O66" s="8">
        <v>0.39844478918745668</v>
      </c>
      <c r="P66" s="9">
        <v>5.2522255433488105</v>
      </c>
      <c r="Q66">
        <f>R66*S66</f>
        <v>0.39743484996904521</v>
      </c>
      <c r="R66" s="8">
        <v>0.26525440087725205</v>
      </c>
      <c r="S66" s="16">
        <v>1.4983157627343586</v>
      </c>
    </row>
    <row r="67" spans="1:19" x14ac:dyDescent="0.25">
      <c r="A67" s="1" t="s">
        <v>73</v>
      </c>
      <c r="B67" s="2" t="s">
        <v>7</v>
      </c>
      <c r="C67" s="34" t="s">
        <v>1001</v>
      </c>
      <c r="D67" s="34" t="s">
        <v>1002</v>
      </c>
      <c r="E67" s="2" t="s">
        <v>7</v>
      </c>
      <c r="F67" s="34" t="s">
        <v>471</v>
      </c>
      <c r="G67" s="34" t="s">
        <v>472</v>
      </c>
      <c r="H67">
        <f>I67*J67</f>
        <v>6.4959468227993478E-2</v>
      </c>
      <c r="I67" s="8">
        <v>0.13427689480273378</v>
      </c>
      <c r="J67" s="24">
        <v>0.48377249357326479</v>
      </c>
      <c r="K67">
        <f>L67*M67</f>
        <v>0.12749893600662202</v>
      </c>
      <c r="L67" s="8">
        <v>0.21260793149271506</v>
      </c>
      <c r="M67" s="24">
        <v>0.59969040247678018</v>
      </c>
      <c r="N67">
        <f>O67*P67</f>
        <v>0.60637812887104281</v>
      </c>
      <c r="O67" s="8">
        <v>0.22921596489689627</v>
      </c>
      <c r="P67" s="8">
        <v>2.6454445664105379</v>
      </c>
      <c r="Q67">
        <f>R67*S67</f>
        <v>0.15200233913096153</v>
      </c>
      <c r="R67" s="8">
        <v>0.22640437002341446</v>
      </c>
      <c r="S67" s="14">
        <v>0.67137546468401488</v>
      </c>
    </row>
    <row r="68" spans="1:19" x14ac:dyDescent="0.25">
      <c r="A68" s="1" t="s">
        <v>74</v>
      </c>
      <c r="B68" s="2" t="s">
        <v>7</v>
      </c>
      <c r="C68" s="34" t="s">
        <v>937</v>
      </c>
      <c r="D68" s="34" t="s">
        <v>1003</v>
      </c>
      <c r="E68" s="2" t="s">
        <v>7</v>
      </c>
      <c r="F68" s="34" t="s">
        <v>407</v>
      </c>
      <c r="G68" s="34" t="s">
        <v>473</v>
      </c>
      <c r="H68">
        <f>I68*J68</f>
        <v>0.22055515852923671</v>
      </c>
      <c r="I68">
        <v>0.11941328384776605</v>
      </c>
      <c r="J68" s="6">
        <v>1.846990145672665</v>
      </c>
      <c r="K68">
        <f>L68*M68</f>
        <v>0.61697569239525041</v>
      </c>
      <c r="L68">
        <v>0.19063468828513047</v>
      </c>
      <c r="M68" s="6">
        <v>3.2364293085655311</v>
      </c>
      <c r="N68">
        <f>O68*P68</f>
        <v>0.55358475082086833</v>
      </c>
      <c r="O68">
        <v>0.21149746613454015</v>
      </c>
      <c r="P68" s="6">
        <v>2.6174533479692648</v>
      </c>
      <c r="Q68">
        <f>R68*S68</f>
        <v>0.18626031643522376</v>
      </c>
      <c r="R68">
        <v>0.10203100418356337</v>
      </c>
      <c r="S68">
        <v>1.8255266418835194</v>
      </c>
    </row>
    <row r="69" spans="1:19" x14ac:dyDescent="0.25">
      <c r="A69" s="1" t="s">
        <v>75</v>
      </c>
      <c r="B69" s="2" t="s">
        <v>7</v>
      </c>
      <c r="C69" s="34" t="s">
        <v>1004</v>
      </c>
      <c r="D69" s="34" t="s">
        <v>1005</v>
      </c>
      <c r="E69" s="2" t="s">
        <v>7</v>
      </c>
      <c r="F69" s="34" t="s">
        <v>474</v>
      </c>
      <c r="G69" s="34" t="s">
        <v>475</v>
      </c>
      <c r="H69">
        <f>I69*J69</f>
        <v>0.86425186656361463</v>
      </c>
      <c r="I69">
        <v>0.14782854699238268</v>
      </c>
      <c r="J69" s="7">
        <v>5.8463123946428821</v>
      </c>
      <c r="K69">
        <f>L69*M69</f>
        <v>6.673702931016523E-2</v>
      </c>
      <c r="L69">
        <v>1.8852064559800048E-2</v>
      </c>
      <c r="M69" s="7">
        <v>3.5400382328667912</v>
      </c>
      <c r="N69">
        <f>O69*P69</f>
        <v>6.4607771819448194</v>
      </c>
      <c r="O69">
        <v>0.22338092384540897</v>
      </c>
      <c r="P69" s="7">
        <v>28.922689864135435</v>
      </c>
      <c r="Q69">
        <f>R69*S69</f>
        <v>0.17937022594271634</v>
      </c>
      <c r="R69">
        <v>5.6072954191615051E-2</v>
      </c>
      <c r="S69" s="17">
        <v>3.1988724070032806</v>
      </c>
    </row>
    <row r="70" spans="1:19" x14ac:dyDescent="0.25">
      <c r="A70" s="18" t="s">
        <v>76</v>
      </c>
      <c r="B70" s="19" t="s">
        <v>7</v>
      </c>
      <c r="C70" s="35">
        <v>75555955</v>
      </c>
      <c r="D70" s="35">
        <v>75556657</v>
      </c>
      <c r="E70" s="19" t="s">
        <v>7</v>
      </c>
      <c r="F70" s="35">
        <v>75559380</v>
      </c>
      <c r="G70" s="35">
        <v>75560082</v>
      </c>
      <c r="H70">
        <f>J70*I70/100</f>
        <v>0.22097756756836728</v>
      </c>
      <c r="I70">
        <v>17.603617261020048</v>
      </c>
      <c r="J70">
        <v>1.2552963648992823</v>
      </c>
      <c r="K70">
        <f>M70*L70/100</f>
        <v>0.22485070113097577</v>
      </c>
      <c r="L70">
        <v>11.035597626398399</v>
      </c>
      <c r="M70">
        <v>2.0375036200405443</v>
      </c>
      <c r="N70">
        <f>P70*O70/100</f>
        <v>1.5848433235387156</v>
      </c>
      <c r="O70">
        <v>57.881234424892227</v>
      </c>
      <c r="P70">
        <v>2.7380952380952381</v>
      </c>
      <c r="Q70">
        <f>S70*R70/100</f>
        <v>0.651193988502351</v>
      </c>
      <c r="R70">
        <v>29.01220650932262</v>
      </c>
      <c r="S70">
        <v>2.2445517485652116</v>
      </c>
    </row>
    <row r="71" spans="1:19" x14ac:dyDescent="0.25">
      <c r="A71" s="1" t="s">
        <v>77</v>
      </c>
      <c r="B71" s="2" t="s">
        <v>7</v>
      </c>
      <c r="C71" s="34" t="s">
        <v>1006</v>
      </c>
      <c r="D71" s="34" t="s">
        <v>1007</v>
      </c>
      <c r="E71" s="2" t="s">
        <v>7</v>
      </c>
      <c r="F71" s="34" t="s">
        <v>476</v>
      </c>
      <c r="G71" s="34" t="s">
        <v>477</v>
      </c>
      <c r="H71">
        <f>I71*J71</f>
        <v>0.20006069577258009</v>
      </c>
      <c r="I71" s="8">
        <v>0.13338925787825984</v>
      </c>
      <c r="J71" s="23">
        <v>1.4998261400867015</v>
      </c>
      <c r="K71">
        <f>L71*M71</f>
        <v>0.16558285164471961</v>
      </c>
      <c r="L71" s="8">
        <v>0.12055182793353988</v>
      </c>
      <c r="M71" s="23">
        <v>1.3735407789586176</v>
      </c>
      <c r="N71">
        <f>O71*P71</f>
        <v>1.0585514475017164</v>
      </c>
      <c r="O71" s="8">
        <v>0.32047300166764581</v>
      </c>
      <c r="P71" s="9">
        <v>3.3030908750295058</v>
      </c>
      <c r="Q71">
        <f>R71*S71</f>
        <v>0.24282880222036246</v>
      </c>
      <c r="R71" s="8">
        <v>0.14284879500867004</v>
      </c>
      <c r="S71">
        <v>1.6999009491513335</v>
      </c>
    </row>
    <row r="72" spans="1:19" x14ac:dyDescent="0.25">
      <c r="A72" s="1" t="s">
        <v>78</v>
      </c>
      <c r="B72" s="2" t="s">
        <v>7</v>
      </c>
      <c r="C72" s="34" t="s">
        <v>1008</v>
      </c>
      <c r="D72" s="34" t="s">
        <v>1009</v>
      </c>
      <c r="E72" s="2" t="s">
        <v>7</v>
      </c>
      <c r="F72" s="34" t="s">
        <v>478</v>
      </c>
      <c r="G72" s="34" t="s">
        <v>479</v>
      </c>
      <c r="H72">
        <f>I72*J72</f>
        <v>6.9201517804920704E-2</v>
      </c>
      <c r="I72" s="8">
        <v>5.3174032481354147E-2</v>
      </c>
      <c r="J72" s="23">
        <v>1.301415645487987</v>
      </c>
      <c r="K72">
        <f>L72*M72</f>
        <v>0.20190992360803617</v>
      </c>
      <c r="L72" s="8">
        <v>0.12965848650198578</v>
      </c>
      <c r="M72" s="8">
        <v>1.5572441808885671</v>
      </c>
      <c r="N72">
        <f>O72*P72</f>
        <v>0.38703756008323054</v>
      </c>
      <c r="O72" s="8">
        <v>0.11984444747123948</v>
      </c>
      <c r="P72" s="9">
        <v>3.229499307225832</v>
      </c>
      <c r="Q72">
        <f>R72*S72</f>
        <v>0.3055351923357339</v>
      </c>
      <c r="R72" s="8">
        <v>0.19249503296082715</v>
      </c>
      <c r="S72">
        <v>1.5872367594955579</v>
      </c>
    </row>
    <row r="73" spans="1:19" x14ac:dyDescent="0.25">
      <c r="A73" s="1" t="s">
        <v>79</v>
      </c>
      <c r="B73" s="2" t="s">
        <v>7</v>
      </c>
      <c r="C73" s="34" t="s">
        <v>1010</v>
      </c>
      <c r="D73" s="34" t="s">
        <v>1011</v>
      </c>
      <c r="E73" s="2" t="s">
        <v>7</v>
      </c>
      <c r="F73" s="34" t="s">
        <v>480</v>
      </c>
      <c r="G73" s="34" t="s">
        <v>481</v>
      </c>
      <c r="H73">
        <f>I73*J73</f>
        <v>8.6562660936051888E-2</v>
      </c>
      <c r="I73" s="8">
        <v>9.5357075617507225E-2</v>
      </c>
      <c r="J73" s="24">
        <v>0.90777386340232191</v>
      </c>
      <c r="K73">
        <f>L73*M73</f>
        <v>9.8844659081185865E-2</v>
      </c>
      <c r="L73" s="8">
        <v>0.11728907556411626</v>
      </c>
      <c r="M73" s="24">
        <v>0.84274395211813458</v>
      </c>
      <c r="N73">
        <f>O73*P73</f>
        <v>0.23614346985550008</v>
      </c>
      <c r="O73" s="8">
        <v>0.18677017620170561</v>
      </c>
      <c r="P73" s="23">
        <v>1.2643531995197828</v>
      </c>
      <c r="Q73">
        <f>R73*S73</f>
        <v>4.3704365797219598E-2</v>
      </c>
      <c r="R73" s="8">
        <v>5.46338587848283E-2</v>
      </c>
      <c r="S73" s="14">
        <v>0.79995019149839375</v>
      </c>
    </row>
    <row r="74" spans="1:19" x14ac:dyDescent="0.25">
      <c r="A74" s="18" t="s">
        <v>80</v>
      </c>
      <c r="B74" s="19" t="s">
        <v>7</v>
      </c>
      <c r="C74" s="35">
        <v>137564679</v>
      </c>
      <c r="D74" s="35">
        <v>137565535</v>
      </c>
      <c r="E74" s="19" t="s">
        <v>7</v>
      </c>
      <c r="F74" s="35">
        <v>135668102</v>
      </c>
      <c r="G74" s="35">
        <v>135668958</v>
      </c>
      <c r="H74">
        <f>J74*I74/100</f>
        <v>0.69323977192035746</v>
      </c>
      <c r="I74">
        <v>14.984842129906841</v>
      </c>
      <c r="J74" s="6">
        <v>4.6262734429266033</v>
      </c>
      <c r="K74">
        <f>M74*L74/100</f>
        <v>0.26831627205836506</v>
      </c>
      <c r="L74">
        <v>8.8945047512843534</v>
      </c>
      <c r="M74" s="6">
        <v>3.0166521865044889</v>
      </c>
      <c r="N74">
        <f>P74*O74/100</f>
        <v>1.9157417510898984</v>
      </c>
      <c r="O74">
        <v>16.785747102604873</v>
      </c>
      <c r="P74" s="6">
        <v>11.412907268170427</v>
      </c>
      <c r="Q74">
        <f>S74*R74/100</f>
        <v>0.31090066761789004</v>
      </c>
      <c r="R74">
        <v>17.082329494108677</v>
      </c>
      <c r="S74">
        <v>1.8200132934159412</v>
      </c>
    </row>
    <row r="75" spans="1:19" x14ac:dyDescent="0.25">
      <c r="A75" s="1" t="s">
        <v>81</v>
      </c>
      <c r="B75" s="2" t="s">
        <v>7</v>
      </c>
      <c r="C75" s="34" t="s">
        <v>1012</v>
      </c>
      <c r="D75" s="34" t="s">
        <v>1013</v>
      </c>
      <c r="E75" s="2" t="s">
        <v>7</v>
      </c>
      <c r="F75" s="34" t="s">
        <v>482</v>
      </c>
      <c r="G75" s="34" t="s">
        <v>483</v>
      </c>
      <c r="H75">
        <f>I75*J75</f>
        <v>0.12744621273442902</v>
      </c>
      <c r="I75">
        <v>0.20572271077465348</v>
      </c>
      <c r="J75" s="14">
        <v>0.61950482887634251</v>
      </c>
      <c r="K75">
        <f>L75*M75</f>
        <v>7.2129759953255601E-2</v>
      </c>
      <c r="L75">
        <v>0.21971689678417572</v>
      </c>
      <c r="M75" s="14">
        <v>0.32828499313872739</v>
      </c>
      <c r="N75">
        <f>O75*P75</f>
        <v>0.13493018424872114</v>
      </c>
      <c r="O75">
        <v>0.27943425000195943</v>
      </c>
      <c r="P75" s="14">
        <v>0.4828691695730748</v>
      </c>
      <c r="Q75">
        <f>R75*S75</f>
        <v>4.8480094697626354E-2</v>
      </c>
      <c r="R75">
        <v>0.15118393845790873</v>
      </c>
      <c r="S75" s="14">
        <v>0.3206696107544767</v>
      </c>
    </row>
    <row r="76" spans="1:19" x14ac:dyDescent="0.25">
      <c r="A76" s="1" t="s">
        <v>82</v>
      </c>
      <c r="B76" s="2" t="s">
        <v>7</v>
      </c>
      <c r="C76" s="34" t="s">
        <v>937</v>
      </c>
      <c r="D76" s="34" t="s">
        <v>1014</v>
      </c>
      <c r="E76" s="2" t="s">
        <v>7</v>
      </c>
      <c r="F76" s="34" t="s">
        <v>407</v>
      </c>
      <c r="G76" s="34" t="s">
        <v>484</v>
      </c>
      <c r="H76">
        <f>I76*J76</f>
        <v>0.37748167660294507</v>
      </c>
      <c r="I76" s="8">
        <v>0.22317579208188809</v>
      </c>
      <c r="J76" s="8">
        <v>1.6914095972579264</v>
      </c>
      <c r="K76">
        <f>L76*M76</f>
        <v>0.38905003365522794</v>
      </c>
      <c r="L76" s="8">
        <v>0.16521583075287749</v>
      </c>
      <c r="M76" s="8">
        <v>2.3547987616099073</v>
      </c>
      <c r="N76">
        <f>O76*P76</f>
        <v>0.48137475404106445</v>
      </c>
      <c r="O76" s="8">
        <v>0.20578714262384312</v>
      </c>
      <c r="P76" s="8">
        <v>2.3391877058177828</v>
      </c>
      <c r="Q76">
        <f>R76*S76</f>
        <v>0.61578770825847873</v>
      </c>
      <c r="R76" s="8">
        <v>0.32168609565289513</v>
      </c>
      <c r="S76">
        <v>1.9142503097893431</v>
      </c>
    </row>
    <row r="77" spans="1:19" x14ac:dyDescent="0.25">
      <c r="A77" s="1" t="s">
        <v>83</v>
      </c>
      <c r="B77" s="2" t="s">
        <v>7</v>
      </c>
      <c r="C77" s="34" t="s">
        <v>1015</v>
      </c>
      <c r="D77" s="34" t="s">
        <v>1016</v>
      </c>
      <c r="E77" s="2" t="s">
        <v>7</v>
      </c>
      <c r="F77" s="34" t="s">
        <v>485</v>
      </c>
      <c r="G77" s="34" t="s">
        <v>486</v>
      </c>
      <c r="H77">
        <f>I77*J77</f>
        <v>0.54181378747689568</v>
      </c>
      <c r="I77" s="8">
        <v>0.32645198579440454</v>
      </c>
      <c r="J77" s="8">
        <v>1.6597043701799485</v>
      </c>
      <c r="K77">
        <f>L77*M77</f>
        <v>0.80798387690966511</v>
      </c>
      <c r="L77" s="8">
        <v>0.46603355757468184</v>
      </c>
      <c r="M77" s="8">
        <v>1.7337461300309598</v>
      </c>
      <c r="N77">
        <f>O77*P77</f>
        <v>0.66443672126539344</v>
      </c>
      <c r="O77" s="8">
        <v>0.20522185220300843</v>
      </c>
      <c r="P77" s="9">
        <v>3.2376509330406149</v>
      </c>
      <c r="Q77">
        <f>R77*S77</f>
        <v>1.0492814695258696</v>
      </c>
      <c r="R77" s="8">
        <v>0.5898371035855231</v>
      </c>
      <c r="S77">
        <v>1.7789343246592315</v>
      </c>
    </row>
    <row r="78" spans="1:19" x14ac:dyDescent="0.25">
      <c r="A78" s="1" t="s">
        <v>84</v>
      </c>
      <c r="B78" s="2" t="s">
        <v>7</v>
      </c>
      <c r="C78" s="34" t="s">
        <v>1017</v>
      </c>
      <c r="D78" s="34" t="s">
        <v>1018</v>
      </c>
      <c r="E78" s="2" t="s">
        <v>7</v>
      </c>
      <c r="F78" s="34" t="s">
        <v>487</v>
      </c>
      <c r="G78" s="34" t="s">
        <v>488</v>
      </c>
      <c r="H78">
        <f>I78</f>
        <v>0.4250963278408636</v>
      </c>
      <c r="I78" s="8">
        <v>0.4250963278408636</v>
      </c>
      <c r="J78" s="8">
        <v>2.1054326923076925</v>
      </c>
      <c r="K78">
        <f>L78</f>
        <v>5.5744799973748371</v>
      </c>
      <c r="L78" s="8">
        <v>5.5744799973748371</v>
      </c>
      <c r="M78" s="8">
        <v>1.9407040704070406</v>
      </c>
      <c r="N78">
        <f>O78</f>
        <v>0.69352741404249962</v>
      </c>
      <c r="O78" s="8">
        <v>0.69352741404249962</v>
      </c>
      <c r="P78" s="8">
        <v>3.9084394904458599</v>
      </c>
      <c r="Q78">
        <f>R78</f>
        <v>1.9130955671739456</v>
      </c>
      <c r="R78" s="8">
        <v>1.9130955671739456</v>
      </c>
      <c r="S78">
        <v>3.5155538694992412</v>
      </c>
    </row>
    <row r="79" spans="1:19" x14ac:dyDescent="0.25">
      <c r="A79" s="1" t="s">
        <v>85</v>
      </c>
      <c r="B79" s="2" t="s">
        <v>7</v>
      </c>
      <c r="C79" s="34" t="s">
        <v>1019</v>
      </c>
      <c r="D79" s="34" t="s">
        <v>1020</v>
      </c>
      <c r="E79" s="2" t="s">
        <v>7</v>
      </c>
      <c r="F79" s="34" t="s">
        <v>489</v>
      </c>
      <c r="G79" s="34" t="s">
        <v>490</v>
      </c>
      <c r="H79">
        <f>I79*J79</f>
        <v>1.0201036108741028</v>
      </c>
      <c r="I79" s="6">
        <v>0.14519365345571364</v>
      </c>
      <c r="J79" s="7">
        <v>7.0258140531276778</v>
      </c>
      <c r="K79">
        <f>L79*M79</f>
        <v>1.1407973200223005</v>
      </c>
      <c r="L79" s="6">
        <v>0.3978666149948204</v>
      </c>
      <c r="M79" s="6">
        <v>2.8672858617131065</v>
      </c>
      <c r="N79">
        <f>O79*P79</f>
        <v>3.0927321139973745</v>
      </c>
      <c r="O79" s="6">
        <v>0.231443623925051</v>
      </c>
      <c r="P79" s="7">
        <v>13.362788144895719</v>
      </c>
      <c r="Q79">
        <f>R79*S79</f>
        <v>0.57249135003745688</v>
      </c>
      <c r="R79" s="6">
        <v>0.26232143963219828</v>
      </c>
      <c r="S79">
        <v>2.1824039653035938</v>
      </c>
    </row>
    <row r="80" spans="1:19" x14ac:dyDescent="0.25">
      <c r="A80" s="1" t="s">
        <v>86</v>
      </c>
      <c r="B80" s="2" t="s">
        <v>7</v>
      </c>
      <c r="C80" s="34" t="s">
        <v>1019</v>
      </c>
      <c r="D80" s="34" t="s">
        <v>1020</v>
      </c>
      <c r="E80" s="2" t="s">
        <v>7</v>
      </c>
      <c r="F80" s="34" t="s">
        <v>489</v>
      </c>
      <c r="G80" s="34" t="s">
        <v>490</v>
      </c>
      <c r="H80">
        <f>I80*J80</f>
        <v>1.4756674291413441</v>
      </c>
      <c r="I80" s="8">
        <v>0.24607416285110853</v>
      </c>
      <c r="J80" s="9">
        <v>5.9968401885175666</v>
      </c>
      <c r="K80">
        <f>L80*M80</f>
        <v>1.9565775823130001</v>
      </c>
      <c r="L80" s="8">
        <v>0.42043812419862886</v>
      </c>
      <c r="M80" s="8">
        <v>4.6536635706914344</v>
      </c>
      <c r="N80">
        <f>O80*P80</f>
        <v>2.8130772126373929</v>
      </c>
      <c r="O80" s="8">
        <v>0.17874199412119721</v>
      </c>
      <c r="P80" s="9">
        <v>15.738199780461033</v>
      </c>
      <c r="Q80">
        <f>R80*S80</f>
        <v>0.72782762479416374</v>
      </c>
      <c r="R80" s="8">
        <v>0.21400455192337323</v>
      </c>
      <c r="S80">
        <v>3.400991325898389</v>
      </c>
    </row>
    <row r="81" spans="1:19" x14ac:dyDescent="0.25">
      <c r="A81" s="1" t="s">
        <v>87</v>
      </c>
      <c r="B81" s="2" t="s">
        <v>7</v>
      </c>
      <c r="C81" s="34" t="s">
        <v>1021</v>
      </c>
      <c r="D81" s="34" t="s">
        <v>990</v>
      </c>
      <c r="E81" s="2" t="s">
        <v>7</v>
      </c>
      <c r="F81" s="34" t="s">
        <v>491</v>
      </c>
      <c r="G81" s="34" t="s">
        <v>460</v>
      </c>
      <c r="H81">
        <f>I81</f>
        <v>2.0771827354305657E-2</v>
      </c>
      <c r="I81" s="8">
        <v>2.0771827354305657E-2</v>
      </c>
      <c r="J81" s="8">
        <v>2.5624999999999998E-2</v>
      </c>
      <c r="K81">
        <f>L81</f>
        <v>2.5790935484620685E-2</v>
      </c>
      <c r="L81" s="8">
        <v>2.5790935484620685E-2</v>
      </c>
      <c r="M81" s="8">
        <v>3.7953795379537954E-3</v>
      </c>
      <c r="N81">
        <f>O81</f>
        <v>0.11825913364200519</v>
      </c>
      <c r="O81" s="8">
        <v>0.11825913364200519</v>
      </c>
      <c r="P81" s="8">
        <v>0.20461783439490447</v>
      </c>
      <c r="Q81">
        <f>R81</f>
        <v>4.7770700636942673E-3</v>
      </c>
      <c r="R81" s="8">
        <v>4.7770700636942673E-3</v>
      </c>
      <c r="S81">
        <v>1.8588770864946889E-2</v>
      </c>
    </row>
    <row r="82" spans="1:19" x14ac:dyDescent="0.25">
      <c r="A82" s="1" t="s">
        <v>88</v>
      </c>
      <c r="B82" s="2" t="s">
        <v>7</v>
      </c>
      <c r="C82" s="34" t="s">
        <v>1022</v>
      </c>
      <c r="D82" s="34" t="s">
        <v>1023</v>
      </c>
      <c r="E82" s="2" t="s">
        <v>7</v>
      </c>
      <c r="F82" s="34" t="s">
        <v>492</v>
      </c>
      <c r="G82" s="34" t="s">
        <v>493</v>
      </c>
      <c r="H82">
        <f t="shared" ref="H82:H90" si="4">I82*J82</f>
        <v>0.10761064178283102</v>
      </c>
      <c r="I82">
        <v>0.10040979436085531</v>
      </c>
      <c r="J82" s="11">
        <v>1.0717145918663782</v>
      </c>
      <c r="K82">
        <f t="shared" ref="K82:K90" si="5">L82*M82</f>
        <v>5.2435853569439507E-2</v>
      </c>
      <c r="L82">
        <v>5.1491670495178464E-2</v>
      </c>
      <c r="M82" s="11">
        <v>1.0183366176544895</v>
      </c>
      <c r="N82">
        <f t="shared" ref="N82:N90" si="6">O82*P82</f>
        <v>0.17640921828788858</v>
      </c>
      <c r="O82">
        <v>0.19335476884357922</v>
      </c>
      <c r="P82" s="13">
        <v>0.91236031747735524</v>
      </c>
      <c r="Q82">
        <f t="shared" ref="Q82:Q90" si="7">R82*S82</f>
        <v>0.20414021930895127</v>
      </c>
      <c r="R82">
        <v>0.18511675132306099</v>
      </c>
      <c r="S82" s="16">
        <v>1.1027647030856274</v>
      </c>
    </row>
    <row r="83" spans="1:19" x14ac:dyDescent="0.25">
      <c r="A83" s="1" t="s">
        <v>89</v>
      </c>
      <c r="B83" s="2" t="s">
        <v>7</v>
      </c>
      <c r="C83" s="34" t="s">
        <v>1024</v>
      </c>
      <c r="D83" s="34" t="s">
        <v>1025</v>
      </c>
      <c r="E83" s="2" t="s">
        <v>7</v>
      </c>
      <c r="F83" s="34" t="s">
        <v>494</v>
      </c>
      <c r="G83" s="34" t="s">
        <v>495</v>
      </c>
      <c r="H83">
        <f t="shared" si="4"/>
        <v>4.9841345324432955E-2</v>
      </c>
      <c r="I83" s="8">
        <v>5.1970995175495589E-2</v>
      </c>
      <c r="J83" s="24">
        <v>0.95902233844337148</v>
      </c>
      <c r="K83">
        <f t="shared" si="5"/>
        <v>0.25170776304922499</v>
      </c>
      <c r="L83" s="8">
        <v>0.17451520675604409</v>
      </c>
      <c r="M83" s="23">
        <v>1.4423256730921383</v>
      </c>
      <c r="N83">
        <f t="shared" si="6"/>
        <v>0.21212285966232572</v>
      </c>
      <c r="O83" s="8">
        <v>0.19350246445622743</v>
      </c>
      <c r="P83" s="23">
        <v>1.0962282070072056</v>
      </c>
      <c r="Q83">
        <f t="shared" si="7"/>
        <v>0.19130035783987659</v>
      </c>
      <c r="R83" s="8">
        <v>0.16701675854402565</v>
      </c>
      <c r="S83" s="16">
        <v>1.1453961836377622</v>
      </c>
    </row>
    <row r="84" spans="1:19" x14ac:dyDescent="0.25">
      <c r="A84" s="1" t="s">
        <v>90</v>
      </c>
      <c r="B84" s="2" t="s">
        <v>7</v>
      </c>
      <c r="C84" s="34" t="s">
        <v>1026</v>
      </c>
      <c r="D84" s="34" t="s">
        <v>1027</v>
      </c>
      <c r="E84" s="2" t="s">
        <v>7</v>
      </c>
      <c r="F84" s="34" t="s">
        <v>496</v>
      </c>
      <c r="G84" s="34" t="s">
        <v>497</v>
      </c>
      <c r="H84">
        <f t="shared" si="4"/>
        <v>0.20708338279575875</v>
      </c>
      <c r="I84">
        <v>0.18051762721660936</v>
      </c>
      <c r="J84" s="11">
        <v>1.1471643295381466</v>
      </c>
      <c r="K84">
        <f t="shared" si="5"/>
        <v>4.5486373294178414E-2</v>
      </c>
      <c r="L84">
        <v>7.5439366797527163E-2</v>
      </c>
      <c r="M84" s="13">
        <v>0.6029527450337695</v>
      </c>
      <c r="N84">
        <f t="shared" si="6"/>
        <v>2.8130391696775137</v>
      </c>
      <c r="O84">
        <v>0.29471460689934759</v>
      </c>
      <c r="P84" s="7">
        <v>9.5449601201417096</v>
      </c>
      <c r="Q84">
        <f t="shared" si="7"/>
        <v>0.15270325354967565</v>
      </c>
      <c r="R84">
        <v>0.12407068689022005</v>
      </c>
      <c r="S84" s="16">
        <v>1.2307762403603859</v>
      </c>
    </row>
    <row r="85" spans="1:19" x14ac:dyDescent="0.25">
      <c r="A85" s="1" t="s">
        <v>91</v>
      </c>
      <c r="B85" s="2" t="s">
        <v>7</v>
      </c>
      <c r="C85" s="34" t="s">
        <v>1028</v>
      </c>
      <c r="D85" s="34" t="s">
        <v>1029</v>
      </c>
      <c r="E85" s="2" t="s">
        <v>7</v>
      </c>
      <c r="F85" s="34" t="s">
        <v>498</v>
      </c>
      <c r="G85" s="34" t="s">
        <v>499</v>
      </c>
      <c r="H85">
        <f t="shared" si="4"/>
        <v>0.48694939115870151</v>
      </c>
      <c r="I85">
        <v>0.15813460163524654</v>
      </c>
      <c r="J85" s="7">
        <v>3.0793348585523335</v>
      </c>
      <c r="K85">
        <f t="shared" si="5"/>
        <v>0.37776200063590631</v>
      </c>
      <c r="L85">
        <v>0.17044617657034938</v>
      </c>
      <c r="M85" s="6">
        <v>2.2163125523674632</v>
      </c>
      <c r="N85">
        <f t="shared" si="6"/>
        <v>0.37174616079029121</v>
      </c>
      <c r="O85">
        <v>0.1009001143434447</v>
      </c>
      <c r="P85" s="7">
        <v>3.6842987067877679</v>
      </c>
      <c r="Q85">
        <f t="shared" si="7"/>
        <v>0.29071243075680792</v>
      </c>
      <c r="R85">
        <v>0.14279282366782547</v>
      </c>
      <c r="S85">
        <v>2.0359036490032807</v>
      </c>
    </row>
    <row r="86" spans="1:19" x14ac:dyDescent="0.25">
      <c r="A86" s="1" t="s">
        <v>92</v>
      </c>
      <c r="B86" s="2" t="s">
        <v>7</v>
      </c>
      <c r="C86" s="34" t="s">
        <v>1030</v>
      </c>
      <c r="D86" s="34" t="s">
        <v>1031</v>
      </c>
      <c r="E86" s="2" t="s">
        <v>7</v>
      </c>
      <c r="F86" s="34" t="s">
        <v>500</v>
      </c>
      <c r="G86" s="34" t="s">
        <v>501</v>
      </c>
      <c r="H86">
        <f t="shared" si="4"/>
        <v>0.34738181676293067</v>
      </c>
      <c r="I86">
        <v>0.17433982751236235</v>
      </c>
      <c r="J86" s="6">
        <v>1.9925556983718937</v>
      </c>
      <c r="K86">
        <f t="shared" si="5"/>
        <v>0.65286243892484297</v>
      </c>
      <c r="L86">
        <v>0.27964976718158113</v>
      </c>
      <c r="M86" s="6">
        <v>2.3345717234262127</v>
      </c>
      <c r="N86">
        <f t="shared" si="6"/>
        <v>1.1043079245341014</v>
      </c>
      <c r="O86">
        <v>0.20556283597273528</v>
      </c>
      <c r="P86" s="7">
        <v>5.37211855104281</v>
      </c>
      <c r="Q86">
        <f t="shared" si="7"/>
        <v>0.58919732269633596</v>
      </c>
      <c r="R86">
        <v>0.33390606700557801</v>
      </c>
      <c r="S86">
        <v>1.76456009913259</v>
      </c>
    </row>
    <row r="87" spans="1:19" x14ac:dyDescent="0.25">
      <c r="A87" s="1" t="s">
        <v>93</v>
      </c>
      <c r="B87" s="2" t="s">
        <v>7</v>
      </c>
      <c r="C87" s="34" t="s">
        <v>1032</v>
      </c>
      <c r="D87" s="34" t="s">
        <v>1033</v>
      </c>
      <c r="E87" s="2" t="s">
        <v>7</v>
      </c>
      <c r="F87" s="34" t="s">
        <v>502</v>
      </c>
      <c r="G87" s="34" t="s">
        <v>503</v>
      </c>
      <c r="H87">
        <f t="shared" si="4"/>
        <v>0.47006080111578302</v>
      </c>
      <c r="I87">
        <v>0.16447850131458805</v>
      </c>
      <c r="J87" s="6">
        <v>2.8578859690405753</v>
      </c>
      <c r="K87">
        <f t="shared" si="5"/>
        <v>0.31393072251866572</v>
      </c>
      <c r="L87">
        <v>0.13900137913121913</v>
      </c>
      <c r="M87" s="6">
        <v>2.2584719984850725</v>
      </c>
      <c r="N87">
        <f t="shared" si="6"/>
        <v>1.0667488087150356</v>
      </c>
      <c r="O87">
        <v>0.30362810980469052</v>
      </c>
      <c r="P87" s="7">
        <v>3.5133400837004989</v>
      </c>
      <c r="Q87">
        <f t="shared" si="7"/>
        <v>0.24491090523955236</v>
      </c>
      <c r="R87">
        <v>0.10262713322566015</v>
      </c>
      <c r="S87">
        <v>2.3864147574017647</v>
      </c>
    </row>
    <row r="88" spans="1:19" x14ac:dyDescent="0.25">
      <c r="A88" s="1" t="s">
        <v>94</v>
      </c>
      <c r="B88" s="2" t="s">
        <v>7</v>
      </c>
      <c r="C88" s="34" t="s">
        <v>1034</v>
      </c>
      <c r="D88" s="34" t="s">
        <v>1035</v>
      </c>
      <c r="E88" s="2" t="s">
        <v>7</v>
      </c>
      <c r="F88" s="34" t="s">
        <v>504</v>
      </c>
      <c r="G88" s="34" t="s">
        <v>505</v>
      </c>
      <c r="H88">
        <f t="shared" si="4"/>
        <v>0.21303660068588065</v>
      </c>
      <c r="I88" s="8">
        <v>0.19718639793217271</v>
      </c>
      <c r="J88" s="23">
        <v>1.0803818261296096</v>
      </c>
      <c r="K88">
        <f t="shared" si="5"/>
        <v>3.4036254548208932E-2</v>
      </c>
      <c r="L88" s="8">
        <v>3.0750930398759327E-2</v>
      </c>
      <c r="M88" s="23">
        <v>1.1068365771977473</v>
      </c>
      <c r="N88">
        <f t="shared" si="6"/>
        <v>0.49212654823819518</v>
      </c>
      <c r="O88" s="8">
        <v>0.18039569853934911</v>
      </c>
      <c r="P88" s="8">
        <v>2.7280392615949722</v>
      </c>
      <c r="Q88">
        <f t="shared" si="7"/>
        <v>0.21240618332380246</v>
      </c>
      <c r="R88" s="8">
        <v>0.23156974456849166</v>
      </c>
      <c r="S88" s="14">
        <v>0.91724496962934987</v>
      </c>
    </row>
    <row r="89" spans="1:19" x14ac:dyDescent="0.25">
      <c r="A89" s="1" t="s">
        <v>95</v>
      </c>
      <c r="B89" s="2" t="s">
        <v>7</v>
      </c>
      <c r="C89" s="34" t="s">
        <v>1036</v>
      </c>
      <c r="D89" s="34" t="s">
        <v>1037</v>
      </c>
      <c r="E89" s="2" t="s">
        <v>7</v>
      </c>
      <c r="F89" s="34" t="s">
        <v>506</v>
      </c>
      <c r="G89" s="34" t="s">
        <v>507</v>
      </c>
      <c r="H89">
        <f t="shared" si="4"/>
        <v>0.21320751385612691</v>
      </c>
      <c r="I89">
        <v>0.23541628910157722</v>
      </c>
      <c r="J89" s="13">
        <v>0.90566168836402106</v>
      </c>
      <c r="K89">
        <f t="shared" si="5"/>
        <v>6.3031585132998544E-2</v>
      </c>
      <c r="L89">
        <v>0.10418991544664574</v>
      </c>
      <c r="M89" s="13">
        <v>0.60496819546106817</v>
      </c>
      <c r="N89">
        <f t="shared" si="6"/>
        <v>0.18603251163134293</v>
      </c>
      <c r="O89">
        <v>0.22385700275697035</v>
      </c>
      <c r="P89" s="13">
        <v>0.83103279924331219</v>
      </c>
      <c r="Q89">
        <f t="shared" si="7"/>
        <v>7.5889344593838406E-2</v>
      </c>
      <c r="R89">
        <v>0.15146313884309592</v>
      </c>
      <c r="S89" s="14">
        <v>0.50104167372666086</v>
      </c>
    </row>
    <row r="90" spans="1:19" x14ac:dyDescent="0.25">
      <c r="A90" s="1" t="s">
        <v>96</v>
      </c>
      <c r="B90" s="2" t="s">
        <v>7</v>
      </c>
      <c r="C90" s="34" t="s">
        <v>1038</v>
      </c>
      <c r="D90" s="34" t="s">
        <v>1039</v>
      </c>
      <c r="E90" s="2" t="s">
        <v>7</v>
      </c>
      <c r="F90" s="34" t="s">
        <v>508</v>
      </c>
      <c r="G90" s="34" t="s">
        <v>509</v>
      </c>
      <c r="H90">
        <f t="shared" si="4"/>
        <v>0.19069785310328616</v>
      </c>
      <c r="I90">
        <v>0.14486514209124521</v>
      </c>
      <c r="J90" s="11">
        <v>1.3163819145890363</v>
      </c>
      <c r="K90">
        <f t="shared" si="5"/>
        <v>8.9788723065203579E-2</v>
      </c>
      <c r="L90">
        <v>7.8883137536960066E-2</v>
      </c>
      <c r="M90" s="11">
        <v>1.1382498955893303</v>
      </c>
      <c r="N90">
        <f t="shared" si="6"/>
        <v>0.10352414927703496</v>
      </c>
      <c r="O90">
        <v>0.13032827802815272</v>
      </c>
      <c r="P90" s="13">
        <v>0.79433374585577121</v>
      </c>
      <c r="Q90">
        <f t="shared" si="7"/>
        <v>0.11737915966489466</v>
      </c>
      <c r="R90">
        <v>0.1798309854228029</v>
      </c>
      <c r="S90" s="14">
        <v>0.65271932636593766</v>
      </c>
    </row>
    <row r="91" spans="1:19" x14ac:dyDescent="0.25">
      <c r="A91" s="1" t="s">
        <v>97</v>
      </c>
      <c r="B91" s="2" t="s">
        <v>7</v>
      </c>
      <c r="C91" s="34" t="s">
        <v>1040</v>
      </c>
      <c r="D91" s="34" t="s">
        <v>1041</v>
      </c>
      <c r="E91" s="2" t="s">
        <v>7</v>
      </c>
      <c r="F91" s="34" t="s">
        <v>510</v>
      </c>
      <c r="G91" s="34" t="s">
        <v>511</v>
      </c>
      <c r="H91">
        <f>I91</f>
        <v>1.038658326558541</v>
      </c>
      <c r="I91" s="6">
        <v>1.038658326558541</v>
      </c>
      <c r="J91" s="6">
        <v>4.2384615384615385</v>
      </c>
      <c r="K91">
        <f>L91</f>
        <v>2.8907076850702422</v>
      </c>
      <c r="L91" s="6">
        <v>2.8907076850702422</v>
      </c>
      <c r="M91" s="6">
        <v>2.2797579757975797</v>
      </c>
      <c r="N91">
        <f>O91</f>
        <v>2.3926338289783939</v>
      </c>
      <c r="O91" s="6">
        <v>2.3926338289783939</v>
      </c>
      <c r="P91" s="6">
        <v>28.919585987261147</v>
      </c>
      <c r="Q91">
        <f>R91</f>
        <v>4.573834969392137</v>
      </c>
      <c r="R91" s="6">
        <v>4.573834969392137</v>
      </c>
      <c r="S91">
        <v>7.9081942336874054</v>
      </c>
    </row>
    <row r="92" spans="1:19" x14ac:dyDescent="0.25">
      <c r="A92" s="1" t="s">
        <v>98</v>
      </c>
      <c r="B92" s="2" t="s">
        <v>7</v>
      </c>
      <c r="C92" s="34" t="s">
        <v>1042</v>
      </c>
      <c r="D92" s="34" t="s">
        <v>1043</v>
      </c>
      <c r="E92" s="2" t="s">
        <v>7</v>
      </c>
      <c r="F92" s="34" t="s">
        <v>512</v>
      </c>
      <c r="G92" s="34" t="s">
        <v>513</v>
      </c>
      <c r="H92">
        <f>I92*J92</f>
        <v>4.1379934168650344E-2</v>
      </c>
      <c r="I92">
        <v>8.4693712732998847E-2</v>
      </c>
      <c r="J92" s="14">
        <v>0.48858330604897021</v>
      </c>
      <c r="K92">
        <f>L92*M92</f>
        <v>1.9879474508816854E-2</v>
      </c>
      <c r="L92">
        <v>3.8629344474549833E-2</v>
      </c>
      <c r="M92" s="14">
        <v>0.5146210679788793</v>
      </c>
      <c r="N92">
        <f>O92*P92</f>
        <v>2.3372854655085481E-2</v>
      </c>
      <c r="O92">
        <v>4.7273588769957908E-2</v>
      </c>
      <c r="P92" s="14">
        <v>0.49441676130877532</v>
      </c>
      <c r="Q92">
        <f>R92*S92</f>
        <v>1.8752042449963729E-2</v>
      </c>
      <c r="R92">
        <v>4.499492684468117E-2</v>
      </c>
      <c r="S92" s="14">
        <v>0.41675903851770346</v>
      </c>
    </row>
    <row r="93" spans="1:19" x14ac:dyDescent="0.25">
      <c r="A93" s="1" t="s">
        <v>99</v>
      </c>
      <c r="B93" s="2" t="s">
        <v>7</v>
      </c>
      <c r="C93" s="34" t="s">
        <v>1044</v>
      </c>
      <c r="D93" s="34" t="s">
        <v>1035</v>
      </c>
      <c r="E93" s="2" t="s">
        <v>7</v>
      </c>
      <c r="F93" s="34" t="s">
        <v>514</v>
      </c>
      <c r="G93" s="34" t="s">
        <v>505</v>
      </c>
      <c r="H93">
        <f>I93</f>
        <v>7.9486203726434418E-2</v>
      </c>
      <c r="I93" s="6">
        <v>7.9486203726434418E-2</v>
      </c>
      <c r="J93" s="6">
        <v>0.30764423076923075</v>
      </c>
      <c r="K93">
        <f>L93</f>
        <v>0.38220541193957369</v>
      </c>
      <c r="L93" s="6">
        <v>0.38220541193957369</v>
      </c>
      <c r="M93" s="6">
        <v>0.11166116611661166</v>
      </c>
      <c r="N93">
        <f>O93</f>
        <v>0.63168412586608969</v>
      </c>
      <c r="O93" s="6">
        <v>0.63168412586608969</v>
      </c>
      <c r="P93" s="6">
        <v>5.0382165605095546</v>
      </c>
      <c r="Q93">
        <f>R93</f>
        <v>0.41406989643011594</v>
      </c>
      <c r="R93" s="6">
        <v>0.41406989643011594</v>
      </c>
      <c r="S93">
        <v>0.60242792109256449</v>
      </c>
    </row>
    <row r="94" spans="1:19" x14ac:dyDescent="0.25">
      <c r="A94" s="1" t="s">
        <v>100</v>
      </c>
      <c r="B94" s="2" t="s">
        <v>7</v>
      </c>
      <c r="C94" s="34" t="s">
        <v>1045</v>
      </c>
      <c r="D94" s="34" t="s">
        <v>1046</v>
      </c>
      <c r="E94" s="2" t="s">
        <v>7</v>
      </c>
      <c r="F94" s="34" t="s">
        <v>515</v>
      </c>
      <c r="G94" s="34" t="s">
        <v>516</v>
      </c>
      <c r="H94">
        <f>I94</f>
        <v>9.2660916058991769E-3</v>
      </c>
      <c r="I94" s="6">
        <v>9.2660916058991769E-3</v>
      </c>
      <c r="J94" s="6">
        <v>9.7115384615384607E-3</v>
      </c>
      <c r="K94">
        <f>L94</f>
        <v>4.7770700636942673E-3</v>
      </c>
      <c r="L94" s="6">
        <v>4.7770700636942673E-3</v>
      </c>
      <c r="M94" s="6">
        <v>2.4752475247524753E-3</v>
      </c>
      <c r="N94">
        <f>O94</f>
        <v>3.0173588827914011E-3</v>
      </c>
      <c r="O94" s="6">
        <v>3.0173588827914011E-3</v>
      </c>
      <c r="P94" s="6">
        <v>3.9012738853503183E-2</v>
      </c>
      <c r="Q94">
        <f>R94</f>
        <v>3.0212843886959037E-2</v>
      </c>
      <c r="R94" s="6">
        <v>3.0212843886959037E-2</v>
      </c>
      <c r="S94">
        <v>1.6691957511380879E-2</v>
      </c>
    </row>
    <row r="95" spans="1:19" x14ac:dyDescent="0.25">
      <c r="A95" s="1" t="s">
        <v>101</v>
      </c>
      <c r="B95" s="2" t="s">
        <v>7</v>
      </c>
      <c r="C95" s="34" t="s">
        <v>1047</v>
      </c>
      <c r="D95" s="34" t="s">
        <v>1048</v>
      </c>
      <c r="E95" s="2" t="s">
        <v>7</v>
      </c>
      <c r="F95" s="34" t="s">
        <v>517</v>
      </c>
      <c r="G95" s="34" t="s">
        <v>518</v>
      </c>
      <c r="H95">
        <f>I95</f>
        <v>0.13533243093917041</v>
      </c>
      <c r="I95">
        <v>0.13533243093917041</v>
      </c>
      <c r="J95" s="6">
        <v>0.65365384615384614</v>
      </c>
      <c r="K95">
        <f>L95</f>
        <v>0.89690824467562702</v>
      </c>
      <c r="L95">
        <v>0.89690824467562702</v>
      </c>
      <c r="M95" s="6">
        <v>0.27381738173817383</v>
      </c>
      <c r="N95">
        <f>O95</f>
        <v>0.84398731108845937</v>
      </c>
      <c r="O95">
        <v>0.84398731108845937</v>
      </c>
      <c r="P95" s="6">
        <v>3.1457006369426752</v>
      </c>
      <c r="Q95">
        <f>R95</f>
        <v>0.79481571293354913</v>
      </c>
      <c r="R95">
        <v>0.79481571293354913</v>
      </c>
      <c r="S95">
        <v>1.0588012139605463</v>
      </c>
    </row>
    <row r="96" spans="1:19" x14ac:dyDescent="0.25">
      <c r="A96" s="18" t="s">
        <v>102</v>
      </c>
      <c r="B96" s="19" t="s">
        <v>7</v>
      </c>
      <c r="C96" s="35">
        <v>137362947</v>
      </c>
      <c r="D96" s="35">
        <v>137364259</v>
      </c>
      <c r="E96" s="19" t="s">
        <v>7</v>
      </c>
      <c r="F96" s="35">
        <v>135466370</v>
      </c>
      <c r="G96" s="35">
        <v>135467682</v>
      </c>
      <c r="H96">
        <f>J96*I96/100</f>
        <v>0.37316841301272269</v>
      </c>
      <c r="I96">
        <v>14.330649201889004</v>
      </c>
      <c r="J96" s="6">
        <v>2.6039881917110441</v>
      </c>
      <c r="K96">
        <f>M96*L96/100</f>
        <v>0.27099029357099336</v>
      </c>
      <c r="L96">
        <v>7.6159157099307384</v>
      </c>
      <c r="M96" s="6">
        <v>3.5582102519548218</v>
      </c>
      <c r="N96">
        <f>P96*O96/100</f>
        <v>1.0230996292361076</v>
      </c>
      <c r="O96">
        <v>21.867778334817565</v>
      </c>
      <c r="P96" s="6">
        <v>4.6785714285714288</v>
      </c>
      <c r="Q96">
        <f>S96*R96/100</f>
        <v>0.19746149199955382</v>
      </c>
      <c r="R96">
        <v>11.763937573130974</v>
      </c>
      <c r="S96">
        <v>1.6785323007031177</v>
      </c>
    </row>
    <row r="97" spans="1:19" x14ac:dyDescent="0.25">
      <c r="A97" s="1" t="s">
        <v>103</v>
      </c>
      <c r="B97" s="2" t="s">
        <v>7</v>
      </c>
      <c r="C97" s="34" t="s">
        <v>1049</v>
      </c>
      <c r="D97" s="34" t="s">
        <v>1050</v>
      </c>
      <c r="E97" s="2" t="s">
        <v>7</v>
      </c>
      <c r="F97" s="34" t="s">
        <v>519</v>
      </c>
      <c r="G97" s="34" t="s">
        <v>520</v>
      </c>
      <c r="H97">
        <f>I97*J97</f>
        <v>0.16996483514200886</v>
      </c>
      <c r="I97" s="6">
        <v>4.2804275423805299E-2</v>
      </c>
      <c r="J97" s="7">
        <v>3.9707443581087718</v>
      </c>
      <c r="K97">
        <f>L97*M97</f>
        <v>0.29777771596757813</v>
      </c>
      <c r="L97" s="6">
        <v>7.3884931666478817E-2</v>
      </c>
      <c r="M97" s="7">
        <v>4.0302901992488165</v>
      </c>
      <c r="N97">
        <f>O97*P97</f>
        <v>0.91920204173433351</v>
      </c>
      <c r="O97" s="6">
        <v>0.44076160349783444</v>
      </c>
      <c r="P97" s="6">
        <v>2.0854857465796695</v>
      </c>
      <c r="Q97">
        <f>R97*S97</f>
        <v>0.3781947162376797</v>
      </c>
      <c r="R97" s="6">
        <v>0.1710502100363894</v>
      </c>
      <c r="S97">
        <v>2.2110157956381471</v>
      </c>
    </row>
    <row r="98" spans="1:19" x14ac:dyDescent="0.25">
      <c r="A98" s="1" t="s">
        <v>104</v>
      </c>
      <c r="B98" s="2" t="s">
        <v>7</v>
      </c>
      <c r="C98" s="34" t="s">
        <v>1051</v>
      </c>
      <c r="D98" s="34" t="s">
        <v>1052</v>
      </c>
      <c r="E98" s="2" t="s">
        <v>7</v>
      </c>
      <c r="F98" s="34" t="s">
        <v>521</v>
      </c>
      <c r="G98" s="34" t="s">
        <v>522</v>
      </c>
      <c r="H98">
        <f>I98*J98</f>
        <v>0.20875871105482779</v>
      </c>
      <c r="I98">
        <v>0.22804696634570965</v>
      </c>
      <c r="J98" s="13">
        <v>0.91541981198012667</v>
      </c>
      <c r="K98">
        <f>L98*M98</f>
        <v>8.1532705858753288E-2</v>
      </c>
      <c r="L98">
        <v>0.10234230860931376</v>
      </c>
      <c r="M98" s="13">
        <v>0.79666666666666663</v>
      </c>
      <c r="N98">
        <f>O98*P98</f>
        <v>0.28521283466331437</v>
      </c>
      <c r="O98">
        <v>0.28215085148858071</v>
      </c>
      <c r="P98" s="11">
        <v>1.0108522911009452</v>
      </c>
      <c r="Q98">
        <f>R98*S98</f>
        <v>0.12187628364104681</v>
      </c>
      <c r="R98">
        <v>0.13700641090279522</v>
      </c>
      <c r="S98" s="14">
        <v>0.88956628261371584</v>
      </c>
    </row>
    <row r="99" spans="1:19" x14ac:dyDescent="0.25">
      <c r="A99" s="1" t="s">
        <v>105</v>
      </c>
      <c r="B99" s="2" t="s">
        <v>7</v>
      </c>
      <c r="C99" s="34" t="s">
        <v>1053</v>
      </c>
      <c r="D99" s="34" t="s">
        <v>1054</v>
      </c>
      <c r="E99" s="2" t="s">
        <v>7</v>
      </c>
      <c r="F99" s="34" t="s">
        <v>523</v>
      </c>
      <c r="G99" s="34" t="s">
        <v>524</v>
      </c>
      <c r="H99">
        <f>I99*J99</f>
        <v>0.26615850612994746</v>
      </c>
      <c r="I99">
        <v>0.11052725841694272</v>
      </c>
      <c r="J99" s="6">
        <v>2.4080802323524204</v>
      </c>
      <c r="K99">
        <f>L99*M99</f>
        <v>0.16267136243536681</v>
      </c>
      <c r="L99">
        <v>8.3167660942442628E-2</v>
      </c>
      <c r="M99" s="6">
        <v>1.9559449020448689</v>
      </c>
      <c r="N99">
        <f>O99*P99</f>
        <v>0.47807931139673815</v>
      </c>
      <c r="O99">
        <v>0.109969945043146</v>
      </c>
      <c r="P99" s="7">
        <v>4.3473633746853908</v>
      </c>
      <c r="Q99">
        <f>R99*S99</f>
        <v>0.10081492197920416</v>
      </c>
      <c r="R99">
        <v>5.106813730458265E-2</v>
      </c>
      <c r="S99">
        <v>1.9741256936378888</v>
      </c>
    </row>
    <row r="100" spans="1:19" x14ac:dyDescent="0.25">
      <c r="A100" s="1" t="s">
        <v>106</v>
      </c>
      <c r="B100" s="2" t="s">
        <v>7</v>
      </c>
      <c r="C100" s="34" t="s">
        <v>1055</v>
      </c>
      <c r="D100" s="34" t="s">
        <v>1056</v>
      </c>
      <c r="E100" s="2" t="s">
        <v>7</v>
      </c>
      <c r="F100" s="34" t="s">
        <v>525</v>
      </c>
      <c r="G100" s="34" t="s">
        <v>526</v>
      </c>
      <c r="H100">
        <f>I100</f>
        <v>0.17719901662843063</v>
      </c>
      <c r="I100" s="6">
        <v>0.17719901662843063</v>
      </c>
      <c r="J100" s="6">
        <v>1.071201923076923</v>
      </c>
      <c r="K100">
        <f>L100</f>
        <v>2.2791996337068703</v>
      </c>
      <c r="L100" s="6">
        <v>2.2791996337068703</v>
      </c>
      <c r="M100" s="6">
        <v>0.55412541254125414</v>
      </c>
      <c r="N100">
        <f>O100</f>
        <v>0.79065578276479664</v>
      </c>
      <c r="O100" s="6">
        <v>0.79065578276479664</v>
      </c>
      <c r="P100" s="6">
        <v>3.4625796178343951</v>
      </c>
      <c r="Q100">
        <f>R100</f>
        <v>0.84804468288513157</v>
      </c>
      <c r="R100" s="6">
        <v>0.84804468288513157</v>
      </c>
      <c r="S100">
        <v>2.176403641881639</v>
      </c>
    </row>
    <row r="101" spans="1:19" x14ac:dyDescent="0.25">
      <c r="A101" s="1" t="s">
        <v>107</v>
      </c>
      <c r="B101" s="2" t="s">
        <v>7</v>
      </c>
      <c r="C101" s="34" t="s">
        <v>1057</v>
      </c>
      <c r="D101" s="34" t="s">
        <v>1058</v>
      </c>
      <c r="E101" s="2" t="s">
        <v>7</v>
      </c>
      <c r="F101" s="34" t="s">
        <v>527</v>
      </c>
      <c r="G101" s="34" t="s">
        <v>528</v>
      </c>
      <c r="H101">
        <f>I101*J101</f>
        <v>0.25196200091186555</v>
      </c>
      <c r="I101">
        <v>0.27441298528605723</v>
      </c>
      <c r="J101" s="13">
        <v>0.91818541549413912</v>
      </c>
      <c r="K101">
        <f>L101*M101</f>
        <v>0.12902226101961575</v>
      </c>
      <c r="L101">
        <v>9.7080957201472501E-2</v>
      </c>
      <c r="M101" s="11">
        <v>1.329017190795259</v>
      </c>
      <c r="N101">
        <f>O101*P101</f>
        <v>0.13726917363261751</v>
      </c>
      <c r="O101">
        <v>0.21957802073215238</v>
      </c>
      <c r="P101" s="13">
        <v>0.62514988146314709</v>
      </c>
      <c r="Q101">
        <f>R101*S101</f>
        <v>0.16865591369467894</v>
      </c>
      <c r="R101">
        <v>0.1919592740766296</v>
      </c>
      <c r="S101" s="14">
        <v>0.87860258122955792</v>
      </c>
    </row>
    <row r="102" spans="1:19" x14ac:dyDescent="0.25">
      <c r="A102" s="1" t="s">
        <v>108</v>
      </c>
      <c r="B102" s="2" t="s">
        <v>7</v>
      </c>
      <c r="C102" s="34" t="s">
        <v>1059</v>
      </c>
      <c r="D102" s="34" t="s">
        <v>1060</v>
      </c>
      <c r="E102" s="2" t="s">
        <v>7</v>
      </c>
      <c r="F102" s="34" t="s">
        <v>529</v>
      </c>
      <c r="G102" s="34" t="s">
        <v>530</v>
      </c>
      <c r="H102">
        <f>I102*J102</f>
        <v>0.47152502289616088</v>
      </c>
      <c r="I102">
        <v>0.12235023432495953</v>
      </c>
      <c r="J102" s="7">
        <v>3.853895544194879</v>
      </c>
      <c r="K102">
        <f>L102*M102</f>
        <v>0.33422020112521594</v>
      </c>
      <c r="L102">
        <v>0.11884762048879272</v>
      </c>
      <c r="M102" s="6">
        <v>2.812174107909319</v>
      </c>
      <c r="N102">
        <f>O102*P102</f>
        <v>1.3661055408057075</v>
      </c>
      <c r="O102">
        <v>0.2776421584136391</v>
      </c>
      <c r="P102" s="7">
        <v>4.9203822236911332</v>
      </c>
      <c r="Q102">
        <f>R102*S102</f>
        <v>0.34953051290704207</v>
      </c>
      <c r="R102">
        <v>0.139875420861305</v>
      </c>
      <c r="S102">
        <v>2.4988701428367666</v>
      </c>
    </row>
    <row r="103" spans="1:19" x14ac:dyDescent="0.25">
      <c r="A103" s="1" t="s">
        <v>109</v>
      </c>
      <c r="B103" s="2" t="s">
        <v>7</v>
      </c>
      <c r="C103" s="34" t="s">
        <v>1061</v>
      </c>
      <c r="D103" s="34" t="s">
        <v>1062</v>
      </c>
      <c r="E103" s="2" t="s">
        <v>7</v>
      </c>
      <c r="F103" s="34" t="s">
        <v>531</v>
      </c>
      <c r="G103" s="34" t="s">
        <v>532</v>
      </c>
      <c r="H103">
        <f>I103</f>
        <v>0.59602372442621399</v>
      </c>
      <c r="I103" s="6">
        <v>0.59602372442621399</v>
      </c>
      <c r="J103" s="6">
        <v>5.1709615384615386</v>
      </c>
      <c r="K103">
        <f>L103</f>
        <v>5.2201913843432957</v>
      </c>
      <c r="L103" s="6">
        <v>5.2201913843432957</v>
      </c>
      <c r="M103" s="6">
        <v>4.3318481848184822</v>
      </c>
      <c r="N103">
        <f>O103</f>
        <v>3.3192236137127384</v>
      </c>
      <c r="O103" s="6">
        <v>3.3192236137127384</v>
      </c>
      <c r="P103" s="6">
        <v>25.898089171974522</v>
      </c>
      <c r="Q103">
        <f>R103</f>
        <v>7.9184698688678221</v>
      </c>
      <c r="R103" s="6">
        <v>7.9184698688678221</v>
      </c>
      <c r="S103">
        <v>9.4628224582701055</v>
      </c>
    </row>
    <row r="104" spans="1:19" x14ac:dyDescent="0.25">
      <c r="A104" s="18" t="s">
        <v>110</v>
      </c>
      <c r="B104" s="19" t="s">
        <v>7</v>
      </c>
      <c r="C104" s="35">
        <v>137740560</v>
      </c>
      <c r="D104" s="35">
        <v>137741797</v>
      </c>
      <c r="E104" s="19" t="s">
        <v>7</v>
      </c>
      <c r="F104" s="35">
        <v>135843983</v>
      </c>
      <c r="G104" s="35">
        <v>135845220</v>
      </c>
      <c r="H104">
        <f>J104*I104/100</f>
        <v>1.5660213845830515</v>
      </c>
      <c r="I104">
        <v>14.377965020464162</v>
      </c>
      <c r="J104" s="6">
        <v>10.891815235008103</v>
      </c>
      <c r="K104">
        <f>M104*L104/100</f>
        <v>1.2774505187370353</v>
      </c>
      <c r="L104">
        <v>20.713225132709496</v>
      </c>
      <c r="M104" s="6">
        <v>6.1673182739646686</v>
      </c>
      <c r="N104">
        <f>P104*O104/100</f>
        <v>2.1019052416452233</v>
      </c>
      <c r="O104">
        <v>6.2601764712817962</v>
      </c>
      <c r="P104" s="6">
        <v>33.57581453634085</v>
      </c>
      <c r="Q104">
        <f>S104*R104/100</f>
        <v>1.6802034514687749</v>
      </c>
      <c r="R104">
        <v>22.838946776985178</v>
      </c>
      <c r="S104">
        <v>7.356746648063111</v>
      </c>
    </row>
    <row r="105" spans="1:19" x14ac:dyDescent="0.25">
      <c r="A105" s="18" t="s">
        <v>111</v>
      </c>
      <c r="B105" s="19" t="s">
        <v>7</v>
      </c>
      <c r="C105" s="35">
        <v>137758164</v>
      </c>
      <c r="D105" s="35">
        <v>137759769</v>
      </c>
      <c r="E105" s="19" t="s">
        <v>7</v>
      </c>
      <c r="F105" s="35">
        <v>135861587</v>
      </c>
      <c r="G105" s="35">
        <v>135863192</v>
      </c>
      <c r="H105">
        <f>J105*I105/100</f>
        <v>0.79681309819604518</v>
      </c>
      <c r="I105">
        <v>13.277400301351181</v>
      </c>
      <c r="J105" s="6">
        <v>6.0012734429266033</v>
      </c>
      <c r="K105">
        <f>M105*L105/100</f>
        <v>0.69943152009846543</v>
      </c>
      <c r="L105">
        <v>17.34794145060787</v>
      </c>
      <c r="M105" s="6">
        <v>4.0317839559803073</v>
      </c>
      <c r="N105">
        <f>P105*O105/100</f>
        <v>1.3833063477852463</v>
      </c>
      <c r="O105">
        <v>15.266972761671068</v>
      </c>
      <c r="P105" s="6">
        <v>9.0607769423558899</v>
      </c>
      <c r="Q105">
        <f>S105*R105/100</f>
        <v>0.73009994466410488</v>
      </c>
      <c r="R105">
        <v>22.384859880917453</v>
      </c>
      <c r="S105">
        <v>3.2615792484209258</v>
      </c>
    </row>
    <row r="106" spans="1:19" x14ac:dyDescent="0.25">
      <c r="A106" s="1" t="s">
        <v>112</v>
      </c>
      <c r="B106" s="2" t="s">
        <v>7</v>
      </c>
      <c r="C106" s="34" t="s">
        <v>1063</v>
      </c>
      <c r="D106" s="34" t="s">
        <v>1046</v>
      </c>
      <c r="E106" s="2" t="s">
        <v>7</v>
      </c>
      <c r="F106" s="34" t="s">
        <v>533</v>
      </c>
      <c r="G106" s="34" t="s">
        <v>516</v>
      </c>
      <c r="H106">
        <f>I106</f>
        <v>6.2637914896993482E-3</v>
      </c>
      <c r="I106" s="6">
        <v>6.2637914896993482E-3</v>
      </c>
      <c r="J106" s="6">
        <v>5.3701923076923078E-2</v>
      </c>
      <c r="K106">
        <f>L106</f>
        <v>1.9803352554328694E-2</v>
      </c>
      <c r="L106" s="6">
        <v>1.9803352554328694E-2</v>
      </c>
      <c r="M106" s="6">
        <v>6.3806380638063804E-3</v>
      </c>
      <c r="N106">
        <f>O106</f>
        <v>0.10850391855843547</v>
      </c>
      <c r="O106" s="6">
        <v>0.10850391855843547</v>
      </c>
      <c r="P106" s="6">
        <v>0.25398089171974525</v>
      </c>
      <c r="Q106">
        <f>R106</f>
        <v>1.0562499332342037E-2</v>
      </c>
      <c r="R106" s="6">
        <v>1.0562499332342037E-2</v>
      </c>
      <c r="S106">
        <v>2.04855842185129E-2</v>
      </c>
    </row>
    <row r="107" spans="1:19" x14ac:dyDescent="0.25">
      <c r="A107" s="1" t="s">
        <v>113</v>
      </c>
      <c r="B107" s="2" t="s">
        <v>7</v>
      </c>
      <c r="C107" s="34" t="s">
        <v>1064</v>
      </c>
      <c r="D107" s="34" t="s">
        <v>994</v>
      </c>
      <c r="E107" s="2" t="s">
        <v>7</v>
      </c>
      <c r="F107" s="34" t="s">
        <v>534</v>
      </c>
      <c r="G107" s="34" t="s">
        <v>464</v>
      </c>
      <c r="H107">
        <f>I107</f>
        <v>1.7902871850985823E-3</v>
      </c>
      <c r="I107" s="6">
        <v>1.7902871850985823E-3</v>
      </c>
      <c r="J107" s="6">
        <v>8.26923076923077E-3</v>
      </c>
      <c r="K107">
        <f>L107</f>
        <v>3.0491309164214588E-3</v>
      </c>
      <c r="L107" s="6">
        <v>3.0491309164214588E-3</v>
      </c>
      <c r="M107" s="6">
        <v>1.9251925192519251E-3</v>
      </c>
      <c r="N107">
        <f>O107</f>
        <v>5.6564701744106424E-3</v>
      </c>
      <c r="O107" s="6">
        <v>5.6564701744106424E-3</v>
      </c>
      <c r="P107" s="6">
        <v>4.0605095541401272E-2</v>
      </c>
      <c r="Q107">
        <f>R107</f>
        <v>8.7700167950415641E-3</v>
      </c>
      <c r="R107" s="6">
        <v>8.7700167950415641E-3</v>
      </c>
      <c r="S107">
        <v>1.251896813353566E-2</v>
      </c>
    </row>
    <row r="108" spans="1:19" x14ac:dyDescent="0.25">
      <c r="A108" s="1" t="s">
        <v>114</v>
      </c>
      <c r="B108" s="2" t="s">
        <v>7</v>
      </c>
      <c r="C108" s="34" t="s">
        <v>1055</v>
      </c>
      <c r="D108" s="34" t="s">
        <v>1065</v>
      </c>
      <c r="E108" s="2" t="s">
        <v>7</v>
      </c>
      <c r="F108" s="34" t="s">
        <v>525</v>
      </c>
      <c r="G108" s="34" t="s">
        <v>535</v>
      </c>
      <c r="H108">
        <f>I108</f>
        <v>0.63997696994975917</v>
      </c>
      <c r="I108" s="6">
        <v>0.63997696994975917</v>
      </c>
      <c r="J108" s="6">
        <v>2.7048557692307691</v>
      </c>
      <c r="K108">
        <f>L108</f>
        <v>3.471273665630275</v>
      </c>
      <c r="L108" s="6">
        <v>3.471273665630275</v>
      </c>
      <c r="M108" s="6">
        <v>1.4949944994499449</v>
      </c>
      <c r="N108">
        <f>O108</f>
        <v>0.22289744060861472</v>
      </c>
      <c r="O108" s="6">
        <v>0.22289744060861472</v>
      </c>
      <c r="P108" s="6">
        <v>7.9474522292993628</v>
      </c>
      <c r="Q108">
        <f>R108</f>
        <v>0.99755056891591087</v>
      </c>
      <c r="R108" s="6">
        <v>0.99755056891591087</v>
      </c>
      <c r="S108">
        <v>2.7317905918057663</v>
      </c>
    </row>
    <row r="109" spans="1:19" x14ac:dyDescent="0.25">
      <c r="A109" s="1" t="s">
        <v>115</v>
      </c>
      <c r="B109" s="2" t="s">
        <v>7</v>
      </c>
      <c r="C109" s="34" t="s">
        <v>1066</v>
      </c>
      <c r="D109" s="34" t="s">
        <v>1067</v>
      </c>
      <c r="E109" s="2" t="s">
        <v>7</v>
      </c>
      <c r="F109" s="34" t="s">
        <v>536</v>
      </c>
      <c r="G109" s="34" t="s">
        <v>537</v>
      </c>
      <c r="H109">
        <f>I109</f>
        <v>0.42890068067747522</v>
      </c>
      <c r="I109" s="6">
        <v>0.42890068067747522</v>
      </c>
      <c r="J109" s="6">
        <v>2.6380769230769232</v>
      </c>
      <c r="K109">
        <f>L109</f>
        <v>1.0919325961161237</v>
      </c>
      <c r="L109" s="6">
        <v>1.0919325961161237</v>
      </c>
      <c r="M109" s="6">
        <v>0.90022002200220019</v>
      </c>
      <c r="N109">
        <f>O109</f>
        <v>0.4610201637361061</v>
      </c>
      <c r="O109" s="6">
        <v>0.4610201637361061</v>
      </c>
      <c r="P109" s="6">
        <v>6.3105095541401273</v>
      </c>
      <c r="Q109">
        <f>R109</f>
        <v>0.64848094805850787</v>
      </c>
      <c r="R109" s="6">
        <v>0.64848094805850787</v>
      </c>
      <c r="S109">
        <v>1.9112291350531108</v>
      </c>
    </row>
    <row r="110" spans="1:19" x14ac:dyDescent="0.25">
      <c r="A110" s="18" t="s">
        <v>116</v>
      </c>
      <c r="B110" s="19" t="s">
        <v>7</v>
      </c>
      <c r="C110" s="35">
        <v>137829854</v>
      </c>
      <c r="D110" s="35">
        <v>137831124</v>
      </c>
      <c r="E110" s="19" t="s">
        <v>7</v>
      </c>
      <c r="F110" s="35">
        <v>135933277</v>
      </c>
      <c r="G110" s="35">
        <v>135934547</v>
      </c>
      <c r="H110">
        <f>J110*I110/100</f>
        <v>0.67175878051931759</v>
      </c>
      <c r="I110">
        <v>14.880598916843587</v>
      </c>
      <c r="J110">
        <v>4.5143262329242884</v>
      </c>
      <c r="K110">
        <f>M110*L110/100</f>
        <v>0.67673535867664103</v>
      </c>
      <c r="L110">
        <v>23.186239610154953</v>
      </c>
      <c r="M110">
        <v>2.918693889371561</v>
      </c>
      <c r="N110">
        <f>P110*O110/100</f>
        <v>1.1445530642600799</v>
      </c>
      <c r="O110">
        <v>14.163810890587635</v>
      </c>
      <c r="P110">
        <v>8.0808270676691727</v>
      </c>
      <c r="Q110">
        <f>S110*R110/100</f>
        <v>2.8262068804422027</v>
      </c>
      <c r="R110">
        <v>28.274363479277604</v>
      </c>
      <c r="S110">
        <v>9.9956516528251527</v>
      </c>
    </row>
    <row r="111" spans="1:19" x14ac:dyDescent="0.25">
      <c r="A111" s="1" t="s">
        <v>117</v>
      </c>
      <c r="B111" s="2" t="s">
        <v>7</v>
      </c>
      <c r="C111" s="34" t="s">
        <v>1061</v>
      </c>
      <c r="D111" s="34" t="s">
        <v>1068</v>
      </c>
      <c r="E111" s="2" t="s">
        <v>7</v>
      </c>
      <c r="F111" s="34" t="s">
        <v>531</v>
      </c>
      <c r="G111" s="34" t="s">
        <v>538</v>
      </c>
      <c r="H111">
        <f>I111</f>
        <v>5.881388423071331E-3</v>
      </c>
      <c r="I111" s="6">
        <v>5.881388423071331E-3</v>
      </c>
      <c r="J111" s="6">
        <v>1.2115384615384615E-2</v>
      </c>
      <c r="K111">
        <f>L111</f>
        <v>1.1032170748846352E-2</v>
      </c>
      <c r="L111" s="6">
        <v>1.1032170748846352E-2</v>
      </c>
      <c r="M111" s="6">
        <v>5.0605060506050603E-3</v>
      </c>
      <c r="N111">
        <f>O111</f>
        <v>1.804658827567086E-2</v>
      </c>
      <c r="O111" s="6">
        <v>1.804658827567086E-2</v>
      </c>
      <c r="P111" s="6">
        <v>6.2101910828025478E-2</v>
      </c>
      <c r="Q111">
        <f>R111</f>
        <v>1.6134484239459304E-2</v>
      </c>
      <c r="R111" s="6">
        <v>1.6134484239459304E-2</v>
      </c>
      <c r="S111">
        <v>2.959028831562974E-2</v>
      </c>
    </row>
    <row r="112" spans="1:19" x14ac:dyDescent="0.25">
      <c r="A112" s="1" t="s">
        <v>118</v>
      </c>
      <c r="B112" s="2" t="s">
        <v>7</v>
      </c>
      <c r="C112" s="34" t="s">
        <v>1069</v>
      </c>
      <c r="D112" s="34" t="s">
        <v>1070</v>
      </c>
      <c r="E112" s="2" t="s">
        <v>7</v>
      </c>
      <c r="F112" s="34" t="s">
        <v>539</v>
      </c>
      <c r="G112" s="34" t="s">
        <v>540</v>
      </c>
      <c r="H112">
        <f>I112</f>
        <v>9.1597158513415447E-3</v>
      </c>
      <c r="I112" s="6">
        <v>9.1597158513415447E-3</v>
      </c>
      <c r="J112" s="6">
        <v>2.5961538461538463E-2</v>
      </c>
      <c r="K112">
        <f>L112</f>
        <v>1.300153791286188E-2</v>
      </c>
      <c r="L112" s="6">
        <v>1.300153791286188E-2</v>
      </c>
      <c r="M112" s="6">
        <v>3.0803080308030805E-3</v>
      </c>
      <c r="N112">
        <f>O112</f>
        <v>2.255102708898209E-2</v>
      </c>
      <c r="O112" s="6">
        <v>2.255102708898209E-2</v>
      </c>
      <c r="P112" s="6">
        <v>0.12818471337579618</v>
      </c>
      <c r="Q112">
        <f>R112</f>
        <v>9.147392749264377E-3</v>
      </c>
      <c r="R112" s="6">
        <v>9.147392749264377E-3</v>
      </c>
      <c r="S112">
        <v>1.251896813353566E-2</v>
      </c>
    </row>
    <row r="113" spans="1:19" x14ac:dyDescent="0.25">
      <c r="A113" s="18" t="s">
        <v>119</v>
      </c>
      <c r="B113" s="19" t="s">
        <v>7</v>
      </c>
      <c r="C113" s="35">
        <v>66968429</v>
      </c>
      <c r="D113" s="35">
        <v>66969551</v>
      </c>
      <c r="E113" s="19" t="s">
        <v>7</v>
      </c>
      <c r="F113" s="35">
        <v>66921855</v>
      </c>
      <c r="G113" s="35">
        <v>66922977</v>
      </c>
      <c r="H113">
        <f>J113*I113/100</f>
        <v>0.18226562227533399</v>
      </c>
      <c r="I113">
        <v>20.401184945600246</v>
      </c>
      <c r="J113">
        <v>0.89340703866635796</v>
      </c>
      <c r="K113">
        <f>M113*L113/100</f>
        <v>0.17629742648960542</v>
      </c>
      <c r="L113">
        <v>22.859745162170768</v>
      </c>
      <c r="M113">
        <v>0.77121343759050098</v>
      </c>
      <c r="N113">
        <f>P113*O113/100</f>
        <v>15.956802366179044</v>
      </c>
      <c r="O113">
        <v>37.810755970575997</v>
      </c>
      <c r="P113">
        <v>42.201754385964911</v>
      </c>
      <c r="Q113">
        <f>S113*R113/100</f>
        <v>0.52240461068892219</v>
      </c>
      <c r="R113">
        <v>27.318350993135997</v>
      </c>
      <c r="S113">
        <v>1.9122845695195199</v>
      </c>
    </row>
    <row r="114" spans="1:19" x14ac:dyDescent="0.25">
      <c r="A114" s="1" t="s">
        <v>120</v>
      </c>
      <c r="B114" s="2" t="s">
        <v>7</v>
      </c>
      <c r="C114" s="34" t="s">
        <v>1056</v>
      </c>
      <c r="D114" s="34" t="s">
        <v>1065</v>
      </c>
      <c r="E114" s="2" t="s">
        <v>7</v>
      </c>
      <c r="F114" s="34" t="s">
        <v>526</v>
      </c>
      <c r="G114" s="34" t="s">
        <v>535</v>
      </c>
      <c r="H114">
        <f>I114</f>
        <v>0.73901232089119739</v>
      </c>
      <c r="I114" s="6">
        <v>0.73901232089119739</v>
      </c>
      <c r="J114" s="6">
        <v>2.331201923076923</v>
      </c>
      <c r="K114">
        <f>L114</f>
        <v>4.7404787552694954</v>
      </c>
      <c r="L114" s="6">
        <v>4.7404787552694954</v>
      </c>
      <c r="M114" s="6">
        <v>1.0911991199119913</v>
      </c>
      <c r="N114">
        <f>O114</f>
        <v>0.86018152983696605</v>
      </c>
      <c r="O114" s="6">
        <v>0.86018152983696605</v>
      </c>
      <c r="P114" s="6">
        <v>5.984076433121019</v>
      </c>
      <c r="Q114">
        <f>R114</f>
        <v>0.87458708277155539</v>
      </c>
      <c r="R114" s="6">
        <v>0.87458708277155539</v>
      </c>
      <c r="S114">
        <v>2.0477996965098635</v>
      </c>
    </row>
    <row r="115" spans="1:19" x14ac:dyDescent="0.25">
      <c r="A115" s="1" t="s">
        <v>121</v>
      </c>
      <c r="B115" s="2" t="s">
        <v>7</v>
      </c>
      <c r="C115" s="34" t="s">
        <v>1031</v>
      </c>
      <c r="D115" s="34" t="s">
        <v>1071</v>
      </c>
      <c r="E115" s="2" t="s">
        <v>7</v>
      </c>
      <c r="F115" s="34" t="s">
        <v>501</v>
      </c>
      <c r="G115" s="34" t="s">
        <v>541</v>
      </c>
      <c r="H115">
        <f>I115</f>
        <v>0.14562979597371264</v>
      </c>
      <c r="I115" s="6">
        <v>0.14562979597371264</v>
      </c>
      <c r="J115" s="6">
        <v>1.2319230769230769</v>
      </c>
      <c r="K115">
        <f>L115</f>
        <v>0.59702405220123633</v>
      </c>
      <c r="L115" s="6">
        <v>0.59702405220123633</v>
      </c>
      <c r="M115" s="6">
        <v>0.9192519251925193</v>
      </c>
      <c r="N115">
        <f>O115</f>
        <v>0.31528069298507927</v>
      </c>
      <c r="O115" s="6">
        <v>0.31528069298507927</v>
      </c>
      <c r="P115" s="6">
        <v>2.5541401273885351</v>
      </c>
      <c r="Q115">
        <f>R115</f>
        <v>0.32937158098811598</v>
      </c>
      <c r="R115" s="6">
        <v>0.32937158098811598</v>
      </c>
      <c r="S115">
        <v>1.3751896813353566</v>
      </c>
    </row>
    <row r="116" spans="1:19" x14ac:dyDescent="0.25">
      <c r="A116" s="26" t="s">
        <v>122</v>
      </c>
      <c r="B116" s="19" t="s">
        <v>7</v>
      </c>
      <c r="C116" s="35">
        <v>135975633</v>
      </c>
      <c r="D116" s="35">
        <v>135976614</v>
      </c>
      <c r="E116" s="19" t="s">
        <v>7</v>
      </c>
      <c r="F116" s="35">
        <v>134079056</v>
      </c>
      <c r="G116" s="35">
        <v>134080037</v>
      </c>
      <c r="H116">
        <f>J116*I116/100</f>
        <v>3.875491201242188</v>
      </c>
      <c r="I116">
        <v>21.194629242744462</v>
      </c>
      <c r="J116" s="6">
        <v>18.285251215559157</v>
      </c>
      <c r="K116">
        <f>M116*L116/100</f>
        <v>3.9807608493315119</v>
      </c>
      <c r="L116">
        <v>14.365585900194089</v>
      </c>
      <c r="M116" s="6">
        <v>27.710396756443672</v>
      </c>
      <c r="N116">
        <f>P116*O116/100</f>
        <v>6.4744357797679974</v>
      </c>
      <c r="O116">
        <v>13.249899989113215</v>
      </c>
      <c r="P116" s="6">
        <v>48.864035087719301</v>
      </c>
      <c r="Q116">
        <f>S116*R116/100</f>
        <v>2.5366907234449427</v>
      </c>
      <c r="R116">
        <v>13.166829654141054</v>
      </c>
      <c r="S116">
        <v>19.265767007528169</v>
      </c>
    </row>
    <row r="117" spans="1:19" x14ac:dyDescent="0.25">
      <c r="A117" s="1" t="s">
        <v>123</v>
      </c>
      <c r="B117" s="2" t="s">
        <v>7</v>
      </c>
      <c r="C117" s="34" t="s">
        <v>1072</v>
      </c>
      <c r="D117" s="34" t="s">
        <v>1073</v>
      </c>
      <c r="E117" s="2" t="s">
        <v>7</v>
      </c>
      <c r="F117" s="34" t="s">
        <v>542</v>
      </c>
      <c r="G117" s="34" t="s">
        <v>543</v>
      </c>
      <c r="H117">
        <f>I117*J117</f>
        <v>0.26645698349208113</v>
      </c>
      <c r="I117">
        <v>0.16245509824724774</v>
      </c>
      <c r="J117" s="6">
        <v>1.6401884974182113</v>
      </c>
      <c r="K117">
        <f>L117*M117</f>
        <v>0.11525903725355428</v>
      </c>
      <c r="L117">
        <v>0.11226754912235562</v>
      </c>
      <c r="M117" s="11">
        <v>1.0266460625050109</v>
      </c>
      <c r="N117">
        <f>O117*P117</f>
        <v>9.7930158315453111E-2</v>
      </c>
      <c r="O117">
        <v>6.679679989317891E-2</v>
      </c>
      <c r="P117" s="11">
        <v>1.4660905682916323</v>
      </c>
      <c r="Q117">
        <f>R117*S117</f>
        <v>0.135899037438377</v>
      </c>
      <c r="R117">
        <v>8.0309763585172181E-2</v>
      </c>
      <c r="S117">
        <v>1.6921857489251584</v>
      </c>
    </row>
    <row r="118" spans="1:19" x14ac:dyDescent="0.25">
      <c r="A118" s="1" t="s">
        <v>124</v>
      </c>
      <c r="B118" s="2" t="s">
        <v>7</v>
      </c>
      <c r="C118" s="34" t="s">
        <v>1074</v>
      </c>
      <c r="D118" s="34" t="s">
        <v>1075</v>
      </c>
      <c r="E118" s="2" t="s">
        <v>7</v>
      </c>
      <c r="F118" s="34" t="s">
        <v>544</v>
      </c>
      <c r="G118" s="34" t="s">
        <v>545</v>
      </c>
      <c r="H118">
        <f>I118</f>
        <v>9.3446698726913732E-2</v>
      </c>
      <c r="I118" s="6">
        <v>9.3446698726913732E-2</v>
      </c>
      <c r="J118" s="6">
        <v>0.38624999999999998</v>
      </c>
      <c r="K118">
        <f>L118</f>
        <v>0.6893776600260515</v>
      </c>
      <c r="L118" s="6">
        <v>0.6893776600260515</v>
      </c>
      <c r="M118" s="6">
        <v>0.28322332233223324</v>
      </c>
      <c r="N118">
        <f>O118</f>
        <v>0.63599168754751911</v>
      </c>
      <c r="O118" s="6">
        <v>0.63599168754751911</v>
      </c>
      <c r="P118" s="6">
        <v>2.5222929936305731</v>
      </c>
      <c r="Q118">
        <f>R118</f>
        <v>0.21803079014984386</v>
      </c>
      <c r="R118" s="6">
        <v>0.21803079014984386</v>
      </c>
      <c r="S118">
        <v>0.72458270106221545</v>
      </c>
    </row>
    <row r="119" spans="1:19" x14ac:dyDescent="0.25">
      <c r="A119" s="18" t="s">
        <v>125</v>
      </c>
      <c r="B119" s="19" t="s">
        <v>7</v>
      </c>
      <c r="C119" s="35">
        <v>138036033</v>
      </c>
      <c r="D119" s="35">
        <v>138037866</v>
      </c>
      <c r="E119" s="19" t="s">
        <v>7</v>
      </c>
      <c r="F119" s="35">
        <v>136139456</v>
      </c>
      <c r="G119" s="35">
        <v>136141289</v>
      </c>
      <c r="H119">
        <f>J119*I119/100</f>
        <v>0.27564264760082235</v>
      </c>
      <c r="I119">
        <v>17.533145728835812</v>
      </c>
      <c r="J119">
        <v>1.5721231766612642</v>
      </c>
      <c r="K119">
        <f>M119*L119/100</f>
        <v>0.43032946085747203</v>
      </c>
      <c r="L119">
        <v>26.493026580625827</v>
      </c>
      <c r="M119">
        <v>1.6243121922965538</v>
      </c>
      <c r="N119">
        <f>P119*O119/100</f>
        <v>0.68454973674299457</v>
      </c>
      <c r="O119">
        <v>26.396264311230233</v>
      </c>
      <c r="P119">
        <v>2.5933583959899749</v>
      </c>
      <c r="Q119">
        <f>S119*R119/100</f>
        <v>7.8648681346078414E-2</v>
      </c>
      <c r="R119">
        <v>11.83425699940657</v>
      </c>
      <c r="S119">
        <v>0.66458486874184208</v>
      </c>
    </row>
    <row r="120" spans="1:19" x14ac:dyDescent="0.25">
      <c r="A120" s="1" t="s">
        <v>126</v>
      </c>
      <c r="B120" s="2" t="s">
        <v>7</v>
      </c>
      <c r="C120" s="34" t="s">
        <v>1076</v>
      </c>
      <c r="D120" s="34" t="s">
        <v>1077</v>
      </c>
      <c r="E120" s="2" t="s">
        <v>7</v>
      </c>
      <c r="F120" s="34" t="s">
        <v>546</v>
      </c>
      <c r="G120" s="34" t="s">
        <v>547</v>
      </c>
      <c r="H120">
        <f>I120*J120</f>
        <v>0.12121024359566887</v>
      </c>
      <c r="I120">
        <v>0.16582942081092072</v>
      </c>
      <c r="J120" s="13">
        <v>0.73093328676503799</v>
      </c>
      <c r="K120">
        <f>L120*M120</f>
        <v>2.4197498718919776E-2</v>
      </c>
      <c r="L120">
        <v>3.9637421873621292E-2</v>
      </c>
      <c r="M120" s="13">
        <v>0.61047105424944936</v>
      </c>
      <c r="N120">
        <f>O120*P120</f>
        <v>6.0630276573572561E-2</v>
      </c>
      <c r="O120">
        <v>0.15115789076829539</v>
      </c>
      <c r="P120" s="13">
        <v>0.401105600676253</v>
      </c>
      <c r="Q120">
        <f>R120*S120</f>
        <v>3.7636286570666609E-2</v>
      </c>
      <c r="R120">
        <v>8.6190704082219183E-2</v>
      </c>
      <c r="S120" s="14">
        <v>0.43666294377598469</v>
      </c>
    </row>
    <row r="121" spans="1:19" x14ac:dyDescent="0.25">
      <c r="A121" s="18" t="s">
        <v>127</v>
      </c>
      <c r="B121" s="19" t="s">
        <v>7</v>
      </c>
      <c r="C121" s="35">
        <v>75358400</v>
      </c>
      <c r="D121" s="35">
        <v>75358788</v>
      </c>
      <c r="E121" s="19" t="s">
        <v>7</v>
      </c>
      <c r="F121" s="35">
        <v>75361825</v>
      </c>
      <c r="G121" s="35">
        <v>75362213</v>
      </c>
      <c r="H121">
        <f>J121*I121/100</f>
        <v>1.0137706519483587</v>
      </c>
      <c r="I121" s="6">
        <v>32.482175474206151</v>
      </c>
      <c r="J121" s="6">
        <v>3.1210060199120169</v>
      </c>
      <c r="K121">
        <f>M121*L121/100</f>
        <v>0.48768655244053066</v>
      </c>
      <c r="L121" s="6">
        <v>15.452562827897065</v>
      </c>
      <c r="M121" s="6">
        <v>3.1560237474659716</v>
      </c>
      <c r="N121">
        <f>P121*O121/100</f>
        <v>2.6365774821664574</v>
      </c>
      <c r="O121" s="6">
        <v>40.621465986462653</v>
      </c>
      <c r="P121" s="6">
        <v>6.4906015037593985</v>
      </c>
      <c r="Q121">
        <f>S121*R121/100</f>
        <v>1.2753879573531728</v>
      </c>
      <c r="R121" s="6">
        <v>26.923986190894674</v>
      </c>
      <c r="S121" s="6">
        <v>4.7369952885523752</v>
      </c>
    </row>
    <row r="122" spans="1:19" x14ac:dyDescent="0.25">
      <c r="A122" s="18" t="s">
        <v>128</v>
      </c>
      <c r="B122" s="19" t="s">
        <v>7</v>
      </c>
      <c r="C122" s="35">
        <v>137533841</v>
      </c>
      <c r="D122" s="35">
        <v>137535060</v>
      </c>
      <c r="E122" s="19" t="s">
        <v>7</v>
      </c>
      <c r="F122" s="35">
        <v>135637264</v>
      </c>
      <c r="G122" s="35">
        <v>135638483</v>
      </c>
      <c r="H122">
        <f>J122*I122/100</f>
        <v>0.30399567242872455</v>
      </c>
      <c r="I122">
        <v>14.524466548332052</v>
      </c>
      <c r="J122" s="6">
        <v>2.0929902755267422</v>
      </c>
      <c r="K122">
        <f>M122*L122/100</f>
        <v>0.32741277609645536</v>
      </c>
      <c r="L122">
        <v>15.499281157912881</v>
      </c>
      <c r="M122" s="6">
        <v>2.1124384593107441</v>
      </c>
      <c r="N122">
        <f>P122*O122/100</f>
        <v>0.98593737949979077</v>
      </c>
      <c r="O122">
        <v>25.665569363589398</v>
      </c>
      <c r="P122" s="6">
        <v>3.8414786967418548</v>
      </c>
      <c r="Q122">
        <f>S122*R122/100</f>
        <v>0.20143267123132902</v>
      </c>
      <c r="R122">
        <v>16.601378463313441</v>
      </c>
      <c r="S122">
        <v>1.2133490702381433</v>
      </c>
    </row>
    <row r="123" spans="1:19" x14ac:dyDescent="0.25">
      <c r="A123" s="1" t="s">
        <v>129</v>
      </c>
      <c r="B123" s="3" t="s">
        <v>7</v>
      </c>
      <c r="C123" s="34" t="s">
        <v>966</v>
      </c>
      <c r="D123" s="38" t="s">
        <v>980</v>
      </c>
      <c r="E123" s="3" t="s">
        <v>7</v>
      </c>
      <c r="F123" s="38" t="s">
        <v>436</v>
      </c>
      <c r="G123" s="38" t="s">
        <v>450</v>
      </c>
      <c r="H123">
        <f>I123</f>
        <v>3.6403258626924834E-4</v>
      </c>
      <c r="I123" s="6">
        <v>3.6403258626924834E-4</v>
      </c>
      <c r="J123" s="6">
        <v>1.201923076923077E-3</v>
      </c>
      <c r="K123">
        <f>L123</f>
        <v>5.4389335275794046E-3</v>
      </c>
      <c r="L123" s="6">
        <v>5.4389335275794046E-3</v>
      </c>
      <c r="M123" s="6">
        <v>1.0451045104510452E-3</v>
      </c>
      <c r="N123">
        <f>O123</f>
        <v>1.4425734645366185E-3</v>
      </c>
      <c r="O123" s="6">
        <v>1.4425734645366185E-3</v>
      </c>
      <c r="P123" s="6">
        <v>1.5923566878980892E-2</v>
      </c>
      <c r="Q123">
        <f>R123</f>
        <v>8.2228945779350675E-3</v>
      </c>
      <c r="R123" s="6">
        <v>8.2228945779350675E-3</v>
      </c>
      <c r="S123" s="6">
        <v>1.3657056145675266E-2</v>
      </c>
    </row>
    <row r="124" spans="1:19" x14ac:dyDescent="0.25">
      <c r="A124" s="1" t="s">
        <v>130</v>
      </c>
      <c r="B124" s="2" t="s">
        <v>7</v>
      </c>
      <c r="C124" s="34" t="s">
        <v>1078</v>
      </c>
      <c r="D124" s="34" t="s">
        <v>1079</v>
      </c>
      <c r="E124" s="2" t="s">
        <v>7</v>
      </c>
      <c r="F124" s="34" t="s">
        <v>548</v>
      </c>
      <c r="G124" s="34" t="s">
        <v>549</v>
      </c>
      <c r="H124">
        <f>I124</f>
        <v>0.18908873265366197</v>
      </c>
      <c r="I124" s="6">
        <v>0.18908873265366197</v>
      </c>
      <c r="J124" s="6">
        <v>0.59394230769230771</v>
      </c>
      <c r="K124">
        <f>L124</f>
        <v>0.45774646568702126</v>
      </c>
      <c r="L124" s="6">
        <v>0.45774646568702126</v>
      </c>
      <c r="M124" s="6">
        <v>0.1418041804180418</v>
      </c>
      <c r="N124">
        <f>O124</f>
        <v>0.19808679550605798</v>
      </c>
      <c r="O124" s="6">
        <v>0.19808679550605798</v>
      </c>
      <c r="P124" s="6">
        <v>1.1695859872611465</v>
      </c>
      <c r="Q124">
        <f>R124</f>
        <v>0.176598506801255</v>
      </c>
      <c r="R124" s="6">
        <v>0.176598506801255</v>
      </c>
      <c r="S124">
        <v>0.30842185128983307</v>
      </c>
    </row>
    <row r="125" spans="1:19" x14ac:dyDescent="0.25">
      <c r="A125" s="1" t="s">
        <v>131</v>
      </c>
      <c r="B125" s="2" t="s">
        <v>7</v>
      </c>
      <c r="C125" s="34" t="s">
        <v>1080</v>
      </c>
      <c r="D125" s="34" t="s">
        <v>1081</v>
      </c>
      <c r="E125" s="2" t="s">
        <v>7</v>
      </c>
      <c r="F125" s="34" t="s">
        <v>550</v>
      </c>
      <c r="G125" s="34" t="s">
        <v>551</v>
      </c>
      <c r="H125">
        <f>I125</f>
        <v>0.157116002493842</v>
      </c>
      <c r="I125" s="6">
        <v>0.157116002493842</v>
      </c>
      <c r="J125" s="6">
        <v>0.91591346153846154</v>
      </c>
      <c r="K125">
        <f>L125</f>
        <v>1.0980978387695479</v>
      </c>
      <c r="L125" s="6">
        <v>1.0980978387695479</v>
      </c>
      <c r="M125" s="6">
        <v>0.59587458745874589</v>
      </c>
      <c r="N125">
        <f>O125</f>
        <v>0.21117324409200108</v>
      </c>
      <c r="O125" s="6">
        <v>0.21117324409200108</v>
      </c>
      <c r="P125" s="6">
        <v>2.0668789808917198</v>
      </c>
      <c r="Q125">
        <f>R125</f>
        <v>0.36556755024450649</v>
      </c>
      <c r="R125" s="6">
        <v>0.36556755024450649</v>
      </c>
      <c r="S125">
        <v>1.7321699544764795</v>
      </c>
    </row>
    <row r="126" spans="1:19" x14ac:dyDescent="0.25">
      <c r="A126" s="1" t="s">
        <v>132</v>
      </c>
      <c r="B126" s="2" t="s">
        <v>7</v>
      </c>
      <c r="C126" s="34" t="s">
        <v>1082</v>
      </c>
      <c r="D126" s="34" t="s">
        <v>1083</v>
      </c>
      <c r="E126" s="2" t="s">
        <v>7</v>
      </c>
      <c r="F126" s="34" t="s">
        <v>552</v>
      </c>
      <c r="G126" s="34" t="s">
        <v>553</v>
      </c>
      <c r="H126">
        <f>I126*J126</f>
        <v>0.23574289965362996</v>
      </c>
      <c r="I126">
        <v>0.12009147757236739</v>
      </c>
      <c r="J126" s="6">
        <v>1.9630277220260761</v>
      </c>
      <c r="K126">
        <f>L126*M126</f>
        <v>0.18966827836769951</v>
      </c>
      <c r="L126">
        <v>7.0655461971483771E-2</v>
      </c>
      <c r="M126" s="6">
        <v>2.6844107033685347</v>
      </c>
      <c r="N126">
        <f>O126*P126</f>
        <v>0.72398554006597249</v>
      </c>
      <c r="O126">
        <v>0.38670239843413556</v>
      </c>
      <c r="P126" s="6">
        <v>1.8722033868876666</v>
      </c>
      <c r="Q126">
        <f>R126*S126</f>
        <v>0.15793511217017717</v>
      </c>
      <c r="R126">
        <v>6.4020896623281254E-2</v>
      </c>
      <c r="S126">
        <v>2.4669306507766704</v>
      </c>
    </row>
    <row r="127" spans="1:19" x14ac:dyDescent="0.25">
      <c r="A127" s="1" t="s">
        <v>133</v>
      </c>
      <c r="B127" s="2" t="s">
        <v>134</v>
      </c>
      <c r="C127" s="34" t="s">
        <v>1084</v>
      </c>
      <c r="D127" s="34" t="s">
        <v>1085</v>
      </c>
      <c r="E127" s="2" t="s">
        <v>134</v>
      </c>
      <c r="F127" s="34" t="s">
        <v>554</v>
      </c>
      <c r="G127" s="34" t="s">
        <v>555</v>
      </c>
      <c r="H127">
        <f t="shared" ref="H127:H136" si="8">I127*J127</f>
        <v>0.37441498490060715</v>
      </c>
      <c r="I127">
        <v>0.35326309237312459</v>
      </c>
      <c r="J127" s="11">
        <v>1.0598757497857756</v>
      </c>
      <c r="K127">
        <f t="shared" ref="K127:K136" si="9">L127*M127</f>
        <v>0.32631848204065511</v>
      </c>
      <c r="L127">
        <v>0.24921391007045623</v>
      </c>
      <c r="M127" s="11">
        <v>1.3093911248710008</v>
      </c>
      <c r="N127">
        <f t="shared" ref="N127:N136" si="10">O127*P127</f>
        <v>1.0518055220320315</v>
      </c>
      <c r="O127">
        <v>0.1427372010384598</v>
      </c>
      <c r="P127" s="7">
        <v>7.368825466520307</v>
      </c>
      <c r="Q127">
        <f t="shared" ref="Q127:Q136" si="11">R127*S127</f>
        <v>0.15614858017294128</v>
      </c>
      <c r="R127">
        <v>0.11332005773342053</v>
      </c>
      <c r="S127" s="16">
        <v>1.3779429987608425</v>
      </c>
    </row>
    <row r="128" spans="1:19" x14ac:dyDescent="0.25">
      <c r="A128" s="1" t="s">
        <v>135</v>
      </c>
      <c r="B128" s="2" t="s">
        <v>134</v>
      </c>
      <c r="C128" s="34" t="s">
        <v>1086</v>
      </c>
      <c r="D128" s="34" t="s">
        <v>1087</v>
      </c>
      <c r="E128" s="2" t="s">
        <v>134</v>
      </c>
      <c r="F128" s="34" t="s">
        <v>556</v>
      </c>
      <c r="G128" s="34" t="s">
        <v>557</v>
      </c>
      <c r="H128">
        <f t="shared" si="8"/>
        <v>1.2021166441362792</v>
      </c>
      <c r="I128" s="6">
        <v>0.11865687801672439</v>
      </c>
      <c r="J128" s="7">
        <v>10.131032134242094</v>
      </c>
      <c r="K128">
        <f t="shared" si="9"/>
        <v>0.25308558809715537</v>
      </c>
      <c r="L128" s="6">
        <v>0.13484158704004845</v>
      </c>
      <c r="M128" s="6">
        <v>1.8769104817936326</v>
      </c>
      <c r="N128">
        <f t="shared" si="10"/>
        <v>3.2915762359040341</v>
      </c>
      <c r="O128" s="6">
        <v>8.3676379159048297E-2</v>
      </c>
      <c r="P128" s="7">
        <v>39.336982180449681</v>
      </c>
      <c r="Q128">
        <f t="shared" si="11"/>
        <v>0.23876547903080228</v>
      </c>
      <c r="R128" s="6">
        <v>9.0281245431310747E-2</v>
      </c>
      <c r="S128">
        <v>2.6446852598246857</v>
      </c>
    </row>
    <row r="129" spans="1:19" x14ac:dyDescent="0.25">
      <c r="A129" s="1" t="s">
        <v>136</v>
      </c>
      <c r="B129" s="2" t="s">
        <v>134</v>
      </c>
      <c r="C129" s="34" t="s">
        <v>1088</v>
      </c>
      <c r="D129" s="34" t="s">
        <v>1089</v>
      </c>
      <c r="E129" s="2" t="s">
        <v>134</v>
      </c>
      <c r="F129" s="34" t="s">
        <v>558</v>
      </c>
      <c r="G129" s="34" t="s">
        <v>559</v>
      </c>
      <c r="H129">
        <f t="shared" si="8"/>
        <v>0.66434139856893881</v>
      </c>
      <c r="I129" s="6">
        <v>0.27687564381231256</v>
      </c>
      <c r="J129" s="6">
        <v>2.399421593830334</v>
      </c>
      <c r="K129">
        <f t="shared" si="9"/>
        <v>0.30191177307277511</v>
      </c>
      <c r="L129" s="6">
        <v>9.0750537614393112E-2</v>
      </c>
      <c r="M129" s="7">
        <v>3.3268317853457172</v>
      </c>
      <c r="N129">
        <f t="shared" si="10"/>
        <v>0.79904418749104156</v>
      </c>
      <c r="O129" s="6">
        <v>0.22937742391817831</v>
      </c>
      <c r="P129" s="7">
        <v>3.4835345773874864</v>
      </c>
      <c r="Q129">
        <f t="shared" si="11"/>
        <v>0.39601670572806669</v>
      </c>
      <c r="R129" s="6">
        <v>0.10769156271820657</v>
      </c>
      <c r="S129" s="17">
        <v>3.6773234200743494</v>
      </c>
    </row>
    <row r="130" spans="1:19" x14ac:dyDescent="0.25">
      <c r="A130" s="1" t="s">
        <v>137</v>
      </c>
      <c r="B130" s="2" t="s">
        <v>134</v>
      </c>
      <c r="C130" s="34" t="s">
        <v>1090</v>
      </c>
      <c r="D130" s="34" t="s">
        <v>1091</v>
      </c>
      <c r="E130" s="2" t="s">
        <v>134</v>
      </c>
      <c r="F130" s="34" t="s">
        <v>560</v>
      </c>
      <c r="G130" s="34" t="s">
        <v>561</v>
      </c>
      <c r="H130">
        <f t="shared" si="8"/>
        <v>0.77057549607869247</v>
      </c>
      <c r="I130">
        <v>0.27184963558828851</v>
      </c>
      <c r="J130" s="6">
        <v>2.8345651242502141</v>
      </c>
      <c r="K130">
        <f t="shared" si="9"/>
        <v>1.3850459428596715</v>
      </c>
      <c r="L130">
        <v>0.12823151625990289</v>
      </c>
      <c r="M130" s="7">
        <v>10.801135190918473</v>
      </c>
      <c r="N130">
        <f t="shared" si="10"/>
        <v>1.5788493834626067</v>
      </c>
      <c r="O130">
        <v>0.17018656905098914</v>
      </c>
      <c r="P130" s="7">
        <v>9.2771679473106481</v>
      </c>
      <c r="Q130">
        <f t="shared" si="11"/>
        <v>0.38443982288360207</v>
      </c>
      <c r="R130">
        <v>5.8992762324979436E-2</v>
      </c>
      <c r="S130" s="17">
        <v>6.5167286245353164</v>
      </c>
    </row>
    <row r="131" spans="1:19" x14ac:dyDescent="0.25">
      <c r="A131" s="1" t="s">
        <v>138</v>
      </c>
      <c r="B131" s="2" t="s">
        <v>134</v>
      </c>
      <c r="C131" s="34" t="s">
        <v>1092</v>
      </c>
      <c r="D131" s="34" t="s">
        <v>1093</v>
      </c>
      <c r="E131" s="2" t="s">
        <v>134</v>
      </c>
      <c r="F131" s="34" t="s">
        <v>562</v>
      </c>
      <c r="G131" s="34" t="s">
        <v>563</v>
      </c>
      <c r="H131">
        <f t="shared" si="8"/>
        <v>0.21739051399171661</v>
      </c>
      <c r="I131">
        <v>0.30028290607292302</v>
      </c>
      <c r="J131" s="13">
        <v>0.72395234492277027</v>
      </c>
      <c r="K131">
        <f t="shared" si="9"/>
        <v>7.9903108041095433E-2</v>
      </c>
      <c r="L131">
        <v>9.6249904587299762E-2</v>
      </c>
      <c r="M131" s="13">
        <v>0.83016298440714198</v>
      </c>
      <c r="N131">
        <f t="shared" si="10"/>
        <v>0.41642251622032328</v>
      </c>
      <c r="O131">
        <v>0.43273472491229587</v>
      </c>
      <c r="P131" s="13">
        <v>0.96230436858221013</v>
      </c>
      <c r="Q131">
        <f t="shared" si="11"/>
        <v>0.12301782067589839</v>
      </c>
      <c r="R131">
        <v>0.147066779875692</v>
      </c>
      <c r="S131" s="14">
        <v>0.8364759246097524</v>
      </c>
    </row>
    <row r="132" spans="1:19" x14ac:dyDescent="0.25">
      <c r="A132" s="1" t="s">
        <v>139</v>
      </c>
      <c r="B132" s="2" t="s">
        <v>134</v>
      </c>
      <c r="C132" s="34" t="s">
        <v>1094</v>
      </c>
      <c r="D132" s="34" t="s">
        <v>1095</v>
      </c>
      <c r="E132" s="2" t="s">
        <v>134</v>
      </c>
      <c r="F132" s="34" t="s">
        <v>564</v>
      </c>
      <c r="G132" s="34" t="s">
        <v>565</v>
      </c>
      <c r="H132">
        <f t="shared" si="8"/>
        <v>5.8872707812869914E-2</v>
      </c>
      <c r="I132">
        <v>7.7831280892486074E-2</v>
      </c>
      <c r="J132" s="13">
        <v>0.7564144793427594</v>
      </c>
      <c r="K132">
        <f t="shared" si="9"/>
        <v>5.1113691172925406E-2</v>
      </c>
      <c r="L132">
        <v>8.0937537048295455E-2</v>
      </c>
      <c r="M132" s="13">
        <v>0.63152021962845062</v>
      </c>
      <c r="N132">
        <f t="shared" si="10"/>
        <v>0.40708997643746292</v>
      </c>
      <c r="O132">
        <v>0.43339417327407254</v>
      </c>
      <c r="P132" s="13">
        <v>0.93930652865520825</v>
      </c>
      <c r="Q132">
        <f t="shared" si="11"/>
        <v>0.12522971892917523</v>
      </c>
      <c r="R132">
        <v>0.23616555448008347</v>
      </c>
      <c r="S132" s="14">
        <v>0.53026242207449525</v>
      </c>
    </row>
    <row r="133" spans="1:19" x14ac:dyDescent="0.25">
      <c r="A133" s="1" t="s">
        <v>140</v>
      </c>
      <c r="B133" s="2" t="s">
        <v>134</v>
      </c>
      <c r="C133" s="34" t="s">
        <v>1096</v>
      </c>
      <c r="D133" s="34" t="s">
        <v>1097</v>
      </c>
      <c r="E133" s="2" t="s">
        <v>134</v>
      </c>
      <c r="F133" s="34" t="s">
        <v>566</v>
      </c>
      <c r="G133" s="34" t="s">
        <v>567</v>
      </c>
      <c r="H133">
        <f t="shared" si="8"/>
        <v>0.31061631052407079</v>
      </c>
      <c r="I133">
        <v>0.11669219521351132</v>
      </c>
      <c r="J133" s="6">
        <v>2.6618430646174507</v>
      </c>
      <c r="K133">
        <f t="shared" si="9"/>
        <v>1.5505641319682777</v>
      </c>
      <c r="L133">
        <v>0.13781663527970994</v>
      </c>
      <c r="M133" s="7">
        <v>11.250921405977465</v>
      </c>
      <c r="N133">
        <f t="shared" si="10"/>
        <v>0.29062718943736365</v>
      </c>
      <c r="O133">
        <v>0.28484572186523693</v>
      </c>
      <c r="P133" s="11">
        <v>1.0202968383525941</v>
      </c>
      <c r="Q133">
        <f t="shared" si="11"/>
        <v>0.27585808048686394</v>
      </c>
      <c r="R133">
        <v>6.2083754449103988E-2</v>
      </c>
      <c r="S133" s="17">
        <v>4.4433214926299485</v>
      </c>
    </row>
    <row r="134" spans="1:19" x14ac:dyDescent="0.25">
      <c r="A134" s="1" t="s">
        <v>141</v>
      </c>
      <c r="B134" s="2" t="s">
        <v>142</v>
      </c>
      <c r="C134" s="34" t="s">
        <v>1098</v>
      </c>
      <c r="D134" s="34" t="s">
        <v>1099</v>
      </c>
      <c r="E134" s="2" t="s">
        <v>142</v>
      </c>
      <c r="F134" s="34" t="s">
        <v>568</v>
      </c>
      <c r="G134" s="34" t="s">
        <v>569</v>
      </c>
      <c r="H134">
        <f t="shared" si="8"/>
        <v>8.7601793613470758E-2</v>
      </c>
      <c r="I134">
        <v>6.3422121684844845E-2</v>
      </c>
      <c r="J134" s="11">
        <v>1.3812498113635925</v>
      </c>
      <c r="K134">
        <f t="shared" si="9"/>
        <v>8.2819966234401868E-2</v>
      </c>
      <c r="L134">
        <v>9.5316991985158694E-2</v>
      </c>
      <c r="M134" s="13">
        <v>0.86888984334815489</v>
      </c>
      <c r="N134">
        <f t="shared" si="10"/>
        <v>0.1555869979588145</v>
      </c>
      <c r="O134">
        <v>0.13625486136219733</v>
      </c>
      <c r="P134" s="11">
        <v>1.1418821787593165</v>
      </c>
      <c r="Q134">
        <f t="shared" si="11"/>
        <v>0.10404422079795574</v>
      </c>
      <c r="R134">
        <v>9.7502353743199002E-2</v>
      </c>
      <c r="S134" s="11">
        <v>1.0670944526322581</v>
      </c>
    </row>
    <row r="135" spans="1:19" x14ac:dyDescent="0.25">
      <c r="A135" s="1" t="s">
        <v>143</v>
      </c>
      <c r="B135" s="2" t="s">
        <v>142</v>
      </c>
      <c r="C135" s="34" t="s">
        <v>1100</v>
      </c>
      <c r="D135" s="34" t="s">
        <v>1101</v>
      </c>
      <c r="E135" s="2" t="s">
        <v>142</v>
      </c>
      <c r="F135" s="34" t="s">
        <v>570</v>
      </c>
      <c r="G135" s="34" t="s">
        <v>571</v>
      </c>
      <c r="H135">
        <f t="shared" si="8"/>
        <v>0.15837052933667506</v>
      </c>
      <c r="I135">
        <v>0.15054218792256124</v>
      </c>
      <c r="J135" s="11">
        <v>1.0520009807359829</v>
      </c>
      <c r="K135">
        <f t="shared" si="9"/>
        <v>9.2305716295903006E-2</v>
      </c>
      <c r="L135">
        <v>0.10535803598169466</v>
      </c>
      <c r="M135" s="13">
        <v>0.87611462605415868</v>
      </c>
      <c r="N135">
        <f t="shared" si="10"/>
        <v>1.2596513824234123</v>
      </c>
      <c r="O135">
        <v>0.12574492820360245</v>
      </c>
      <c r="P135" s="7">
        <v>10.017512439021177</v>
      </c>
      <c r="Q135">
        <f t="shared" si="11"/>
        <v>0.15953587153147944</v>
      </c>
      <c r="R135">
        <v>0.18434430158630444</v>
      </c>
      <c r="S135" s="14">
        <v>0.86542339610530117</v>
      </c>
    </row>
    <row r="136" spans="1:19" x14ac:dyDescent="0.25">
      <c r="A136" s="1" t="s">
        <v>144</v>
      </c>
      <c r="B136" s="2" t="s">
        <v>142</v>
      </c>
      <c r="C136" s="34" t="s">
        <v>1102</v>
      </c>
      <c r="D136" s="34" t="s">
        <v>1103</v>
      </c>
      <c r="E136" s="2" t="s">
        <v>142</v>
      </c>
      <c r="F136" s="34" t="s">
        <v>572</v>
      </c>
      <c r="G136" s="34" t="s">
        <v>573</v>
      </c>
      <c r="H136">
        <f t="shared" si="8"/>
        <v>0.27039480191678694</v>
      </c>
      <c r="I136">
        <v>0.22176008000132849</v>
      </c>
      <c r="J136" s="11">
        <v>1.2193123393316196</v>
      </c>
      <c r="K136">
        <f t="shared" si="9"/>
        <v>0.7686842860183879</v>
      </c>
      <c r="L136">
        <v>0.5321533708307622</v>
      </c>
      <c r="M136" s="11">
        <v>1.4444788441692467</v>
      </c>
      <c r="N136">
        <f t="shared" si="10"/>
        <v>1.1555030614665849</v>
      </c>
      <c r="O136">
        <v>0.35817056447637252</v>
      </c>
      <c r="P136" s="7">
        <v>3.2261251372118549</v>
      </c>
      <c r="Q136">
        <f t="shared" si="11"/>
        <v>0.58627399373243561</v>
      </c>
      <c r="R136">
        <v>0.46714367391595135</v>
      </c>
      <c r="S136" s="16">
        <v>1.2550185873605948</v>
      </c>
    </row>
    <row r="137" spans="1:19" x14ac:dyDescent="0.25">
      <c r="A137" s="1" t="s">
        <v>145</v>
      </c>
      <c r="B137" s="2" t="s">
        <v>142</v>
      </c>
      <c r="C137" s="34" t="s">
        <v>1104</v>
      </c>
      <c r="D137" s="34" t="s">
        <v>1105</v>
      </c>
      <c r="E137" s="2" t="s">
        <v>142</v>
      </c>
      <c r="F137" s="34" t="s">
        <v>574</v>
      </c>
      <c r="G137" s="34" t="s">
        <v>575</v>
      </c>
      <c r="H137" s="2" t="s">
        <v>19</v>
      </c>
      <c r="I137" s="15" t="s">
        <v>19</v>
      </c>
      <c r="J137" s="7">
        <v>3.0654991431019707</v>
      </c>
      <c r="K137" s="2" t="s">
        <v>19</v>
      </c>
      <c r="L137" s="15" t="s">
        <v>19</v>
      </c>
      <c r="M137" s="11">
        <v>1.3350877192982455</v>
      </c>
      <c r="N137" s="2" t="s">
        <v>19</v>
      </c>
      <c r="O137" s="15" t="s">
        <v>19</v>
      </c>
      <c r="P137" s="7">
        <v>4.8441273326015368</v>
      </c>
      <c r="Q137" s="2" t="s">
        <v>19</v>
      </c>
      <c r="R137" s="15" t="s">
        <v>19</v>
      </c>
      <c r="S137" s="16">
        <v>1.471623296158612</v>
      </c>
    </row>
    <row r="138" spans="1:19" x14ac:dyDescent="0.25">
      <c r="A138" s="1" t="s">
        <v>146</v>
      </c>
      <c r="B138" s="2" t="s">
        <v>142</v>
      </c>
      <c r="C138" s="34" t="s">
        <v>1106</v>
      </c>
      <c r="D138" s="34" t="s">
        <v>1107</v>
      </c>
      <c r="E138" s="2" t="s">
        <v>142</v>
      </c>
      <c r="F138" s="34" t="s">
        <v>576</v>
      </c>
      <c r="G138" s="34" t="s">
        <v>577</v>
      </c>
      <c r="H138">
        <f t="shared" ref="H138:H154" si="12">I138*J138</f>
        <v>0.10477567765151162</v>
      </c>
      <c r="I138">
        <v>0.14185573752301819</v>
      </c>
      <c r="J138" s="14">
        <v>0.73860726031268364</v>
      </c>
      <c r="K138">
        <f t="shared" ref="K138:K154" si="13">L138*M138</f>
        <v>6.631351017091841E-2</v>
      </c>
      <c r="L138">
        <v>0.12239849734705932</v>
      </c>
      <c r="M138" s="14">
        <v>0.54178369512893065</v>
      </c>
      <c r="N138">
        <f t="shared" ref="N138:N154" si="14">O138*P138</f>
        <v>0.10618427319401835</v>
      </c>
      <c r="O138">
        <v>0.19883075565265165</v>
      </c>
      <c r="P138" s="14">
        <v>0.53404350270396539</v>
      </c>
      <c r="Q138">
        <f t="shared" ref="Q138:Q154" si="15">R138*S138</f>
        <v>5.8636223287379413E-2</v>
      </c>
      <c r="R138">
        <v>0.10078066295910657</v>
      </c>
      <c r="S138" s="14">
        <v>0.5818201782535608</v>
      </c>
    </row>
    <row r="139" spans="1:19" x14ac:dyDescent="0.25">
      <c r="A139" s="1" t="s">
        <v>147</v>
      </c>
      <c r="B139" s="2" t="s">
        <v>142</v>
      </c>
      <c r="C139" s="34" t="s">
        <v>1108</v>
      </c>
      <c r="D139" s="34" t="s">
        <v>1109</v>
      </c>
      <c r="E139" s="2" t="s">
        <v>142</v>
      </c>
      <c r="F139" s="34" t="s">
        <v>578</v>
      </c>
      <c r="G139" s="34" t="s">
        <v>579</v>
      </c>
      <c r="H139">
        <f t="shared" si="12"/>
        <v>9.7871055703415144E-2</v>
      </c>
      <c r="I139">
        <v>0.19865041845369941</v>
      </c>
      <c r="J139" s="13">
        <v>0.49267983659559478</v>
      </c>
      <c r="K139">
        <f t="shared" si="13"/>
        <v>4.3343597642120542E-2</v>
      </c>
      <c r="L139">
        <v>5.051812334230734E-2</v>
      </c>
      <c r="M139" s="13">
        <v>0.85798115160429256</v>
      </c>
      <c r="N139">
        <f t="shared" si="14"/>
        <v>0.16013504704150264</v>
      </c>
      <c r="O139">
        <v>0.48669169826770758</v>
      </c>
      <c r="P139" s="13">
        <v>0.32902769373604446</v>
      </c>
      <c r="Q139">
        <f t="shared" si="15"/>
        <v>7.0458611547364533E-2</v>
      </c>
      <c r="R139">
        <v>0.13529267805162462</v>
      </c>
      <c r="S139" s="14">
        <v>0.52078658329521077</v>
      </c>
    </row>
    <row r="140" spans="1:19" x14ac:dyDescent="0.25">
      <c r="A140" s="1" t="s">
        <v>148</v>
      </c>
      <c r="B140" s="2" t="s">
        <v>142</v>
      </c>
      <c r="C140" s="34" t="s">
        <v>1110</v>
      </c>
      <c r="D140" s="34" t="s">
        <v>1111</v>
      </c>
      <c r="E140" s="2" t="s">
        <v>142</v>
      </c>
      <c r="F140" s="34" t="s">
        <v>580</v>
      </c>
      <c r="G140" s="34" t="s">
        <v>581</v>
      </c>
      <c r="H140">
        <f t="shared" si="12"/>
        <v>0.17478652693850963</v>
      </c>
      <c r="I140">
        <v>9.0329380670400944E-2</v>
      </c>
      <c r="J140" s="6">
        <v>1.9349908705372485</v>
      </c>
      <c r="K140">
        <f t="shared" si="13"/>
        <v>0.26134030821340826</v>
      </c>
      <c r="L140">
        <v>0.10199909009604589</v>
      </c>
      <c r="M140" s="6">
        <v>2.5621827407217177</v>
      </c>
      <c r="N140">
        <f t="shared" si="14"/>
        <v>0.26767825036774756</v>
      </c>
      <c r="O140">
        <v>8.7692914609498074E-2</v>
      </c>
      <c r="P140" s="7">
        <v>3.0524501501601948</v>
      </c>
      <c r="Q140">
        <f t="shared" si="15"/>
        <v>0.51489847649834497</v>
      </c>
      <c r="R140">
        <v>0.23100177633447322</v>
      </c>
      <c r="S140">
        <v>2.2289805934340983</v>
      </c>
    </row>
    <row r="141" spans="1:19" x14ac:dyDescent="0.25">
      <c r="A141" s="1" t="s">
        <v>149</v>
      </c>
      <c r="B141" s="2" t="s">
        <v>142</v>
      </c>
      <c r="C141" s="34" t="s">
        <v>1112</v>
      </c>
      <c r="D141" s="34" t="s">
        <v>1113</v>
      </c>
      <c r="E141" s="2" t="s">
        <v>142</v>
      </c>
      <c r="F141" s="34" t="s">
        <v>582</v>
      </c>
      <c r="G141" s="34" t="s">
        <v>583</v>
      </c>
      <c r="H141">
        <f t="shared" si="12"/>
        <v>0.23030181277490361</v>
      </c>
      <c r="I141">
        <v>0.16404379727740448</v>
      </c>
      <c r="J141" s="11">
        <v>1.4039044242889247</v>
      </c>
      <c r="K141">
        <f t="shared" si="13"/>
        <v>0.1396135959807828</v>
      </c>
      <c r="L141">
        <v>0.12244999364308076</v>
      </c>
      <c r="M141" s="11">
        <v>1.140168258299227</v>
      </c>
      <c r="N141">
        <f t="shared" si="14"/>
        <v>0.20604501787122734</v>
      </c>
      <c r="O141">
        <v>0.14949509096876251</v>
      </c>
      <c r="P141" s="11">
        <v>1.378272801708794</v>
      </c>
      <c r="Q141">
        <f t="shared" si="15"/>
        <v>0.24121539607440254</v>
      </c>
      <c r="R141">
        <v>0.19982793990143308</v>
      </c>
      <c r="S141" s="16">
        <v>1.2071154623992231</v>
      </c>
    </row>
    <row r="142" spans="1:19" x14ac:dyDescent="0.25">
      <c r="A142" s="1" t="s">
        <v>150</v>
      </c>
      <c r="B142" s="2" t="s">
        <v>142</v>
      </c>
      <c r="C142" s="34" t="s">
        <v>1114</v>
      </c>
      <c r="D142" s="34" t="s">
        <v>1115</v>
      </c>
      <c r="E142" s="2" t="s">
        <v>142</v>
      </c>
      <c r="F142" s="34" t="s">
        <v>584</v>
      </c>
      <c r="G142" s="34" t="s">
        <v>585</v>
      </c>
      <c r="H142">
        <f t="shared" si="12"/>
        <v>0.10525067934986204</v>
      </c>
      <c r="I142">
        <v>0.27239958239661544</v>
      </c>
      <c r="J142" s="13">
        <v>0.3863834093424432</v>
      </c>
      <c r="K142">
        <f t="shared" si="13"/>
        <v>6.0494152279016736E-2</v>
      </c>
      <c r="L142">
        <v>0.21335026042748259</v>
      </c>
      <c r="M142" s="13">
        <v>0.28354384080809969</v>
      </c>
      <c r="N142">
        <f t="shared" si="14"/>
        <v>3.8065370461152617E-2</v>
      </c>
      <c r="O142">
        <v>0.12486672190363027</v>
      </c>
      <c r="P142" s="13">
        <v>0.30484800017838809</v>
      </c>
      <c r="Q142">
        <f t="shared" si="15"/>
        <v>2.4163423055981018E-2</v>
      </c>
      <c r="R142">
        <v>0.10017633231449555</v>
      </c>
      <c r="S142" s="14">
        <v>0.24120890132134098</v>
      </c>
    </row>
    <row r="143" spans="1:19" x14ac:dyDescent="0.25">
      <c r="A143" s="1" t="s">
        <v>151</v>
      </c>
      <c r="B143" s="2" t="s">
        <v>142</v>
      </c>
      <c r="C143" s="34" t="s">
        <v>1116</v>
      </c>
      <c r="D143" s="34" t="s">
        <v>1117</v>
      </c>
      <c r="E143" s="2" t="s">
        <v>142</v>
      </c>
      <c r="F143" s="34" t="s">
        <v>586</v>
      </c>
      <c r="G143" s="34" t="s">
        <v>587</v>
      </c>
      <c r="H143">
        <f t="shared" si="12"/>
        <v>4.8120750963064805E-2</v>
      </c>
      <c r="I143" s="6">
        <v>9.6693363438211943E-2</v>
      </c>
      <c r="J143" s="13">
        <v>0.4976634305808843</v>
      </c>
      <c r="K143">
        <f t="shared" si="13"/>
        <v>4.2228903496936601E-2</v>
      </c>
      <c r="L143" s="6">
        <v>6.0868617857568613E-2</v>
      </c>
      <c r="M143" s="13">
        <v>0.69377135514644706</v>
      </c>
      <c r="N143">
        <f t="shared" si="14"/>
        <v>7.6522490516594016E-2</v>
      </c>
      <c r="O143" s="6">
        <v>0.16586523666656161</v>
      </c>
      <c r="P143" s="13">
        <v>0.46135339782155166</v>
      </c>
      <c r="Q143">
        <f t="shared" si="15"/>
        <v>8.654857154382517E-2</v>
      </c>
      <c r="R143" s="6">
        <v>0.13240658020957366</v>
      </c>
      <c r="S143" s="13">
        <v>0.65365763096392748</v>
      </c>
    </row>
    <row r="144" spans="1:19" x14ac:dyDescent="0.25">
      <c r="A144" s="1" t="s">
        <v>152</v>
      </c>
      <c r="B144" s="2" t="s">
        <v>142</v>
      </c>
      <c r="C144" s="34" t="s">
        <v>1118</v>
      </c>
      <c r="D144" s="34" t="s">
        <v>1119</v>
      </c>
      <c r="E144" s="2" t="s">
        <v>142</v>
      </c>
      <c r="F144" s="34" t="s">
        <v>588</v>
      </c>
      <c r="G144" s="34" t="s">
        <v>589</v>
      </c>
      <c r="H144">
        <f t="shared" si="12"/>
        <v>0.15954690069948524</v>
      </c>
      <c r="I144">
        <v>0.13504500631809591</v>
      </c>
      <c r="J144" s="11">
        <v>1.1814350271025615</v>
      </c>
      <c r="K144">
        <f t="shared" si="13"/>
        <v>0.17756761215057582</v>
      </c>
      <c r="L144">
        <v>0.12194748499205006</v>
      </c>
      <c r="M144" s="11">
        <v>1.4560990098496227</v>
      </c>
      <c r="N144">
        <f t="shared" si="14"/>
        <v>0.52787983603330746</v>
      </c>
      <c r="O144">
        <v>0.51347655564132622</v>
      </c>
      <c r="P144" s="11">
        <v>1.0280505122069141</v>
      </c>
      <c r="Q144">
        <f t="shared" si="15"/>
        <v>0.17195927285437326</v>
      </c>
      <c r="R144">
        <v>0.20974053605759674</v>
      </c>
      <c r="S144" s="14">
        <v>0.81986666043015932</v>
      </c>
    </row>
    <row r="145" spans="1:19" x14ac:dyDescent="0.25">
      <c r="A145" s="1" t="s">
        <v>153</v>
      </c>
      <c r="B145" s="2" t="s">
        <v>142</v>
      </c>
      <c r="C145" s="34" t="s">
        <v>1120</v>
      </c>
      <c r="D145" s="34" t="s">
        <v>1121</v>
      </c>
      <c r="E145" s="2" t="s">
        <v>142</v>
      </c>
      <c r="F145" s="34" t="s">
        <v>590</v>
      </c>
      <c r="G145" s="34" t="s">
        <v>591</v>
      </c>
      <c r="H145">
        <f t="shared" si="12"/>
        <v>0.1773149130742786</v>
      </c>
      <c r="I145">
        <v>9.1244276630447735E-2</v>
      </c>
      <c r="J145" s="6">
        <v>1.9432990169063333</v>
      </c>
      <c r="K145">
        <f t="shared" si="13"/>
        <v>0.26191292921031128</v>
      </c>
      <c r="L145">
        <v>0.23698133379301206</v>
      </c>
      <c r="M145" s="11">
        <v>1.1052048911121217</v>
      </c>
      <c r="N145">
        <f t="shared" si="14"/>
        <v>0.38815707872362654</v>
      </c>
      <c r="O145">
        <v>0.28839802359933608</v>
      </c>
      <c r="P145" s="11">
        <v>1.3459075547025354</v>
      </c>
      <c r="Q145">
        <f t="shared" si="15"/>
        <v>0.11509035846329016</v>
      </c>
      <c r="R145">
        <v>0.13496696545709755</v>
      </c>
      <c r="S145" s="14">
        <v>0.85272983706427308</v>
      </c>
    </row>
    <row r="146" spans="1:19" x14ac:dyDescent="0.25">
      <c r="A146" s="1" t="s">
        <v>154</v>
      </c>
      <c r="B146" s="2" t="s">
        <v>142</v>
      </c>
      <c r="C146" s="34" t="s">
        <v>1122</v>
      </c>
      <c r="D146" s="34" t="s">
        <v>1123</v>
      </c>
      <c r="E146" s="2" t="s">
        <v>142</v>
      </c>
      <c r="F146" s="34" t="s">
        <v>592</v>
      </c>
      <c r="G146" s="34" t="s">
        <v>593</v>
      </c>
      <c r="H146">
        <f t="shared" si="12"/>
        <v>7.8767002402810621E-2</v>
      </c>
      <c r="I146" s="6">
        <v>0.14012772699354506</v>
      </c>
      <c r="J146" s="13">
        <v>0.56210861399642198</v>
      </c>
      <c r="K146">
        <f t="shared" si="13"/>
        <v>9.3343817594650214E-2</v>
      </c>
      <c r="L146" s="6">
        <v>0.12527062537305672</v>
      </c>
      <c r="M146" s="13">
        <v>0.74513731624370616</v>
      </c>
      <c r="N146">
        <f t="shared" si="14"/>
        <v>0.13212388349854476</v>
      </c>
      <c r="O146" s="6">
        <v>0.29543982437526001</v>
      </c>
      <c r="P146" s="13">
        <v>0.4472108111285783</v>
      </c>
      <c r="Q146">
        <f t="shared" si="15"/>
        <v>7.5331118207518324E-2</v>
      </c>
      <c r="R146" s="6">
        <v>0.15522031246344081</v>
      </c>
      <c r="S146" s="14">
        <v>0.48531739829644482</v>
      </c>
    </row>
    <row r="147" spans="1:19" x14ac:dyDescent="0.25">
      <c r="A147" s="1" t="s">
        <v>155</v>
      </c>
      <c r="B147" s="2" t="s">
        <v>142</v>
      </c>
      <c r="C147" s="34" t="s">
        <v>1124</v>
      </c>
      <c r="D147" s="34" t="s">
        <v>1125</v>
      </c>
      <c r="E147" s="2" t="s">
        <v>142</v>
      </c>
      <c r="F147" s="34" t="s">
        <v>594</v>
      </c>
      <c r="G147" s="34" t="s">
        <v>595</v>
      </c>
      <c r="H147">
        <f t="shared" si="12"/>
        <v>0.17099598942193367</v>
      </c>
      <c r="I147">
        <v>0.13410204862957512</v>
      </c>
      <c r="J147" s="11">
        <v>1.2751183980363288</v>
      </c>
      <c r="K147">
        <f t="shared" si="13"/>
        <v>0.33225382483102384</v>
      </c>
      <c r="L147">
        <v>0.1794210347635154</v>
      </c>
      <c r="M147" s="6">
        <v>1.8518108830937723</v>
      </c>
      <c r="N147">
        <f t="shared" si="14"/>
        <v>0.26027947509763533</v>
      </c>
      <c r="O147">
        <v>0.26375806286610559</v>
      </c>
      <c r="P147" s="13">
        <v>0.98681144481169414</v>
      </c>
      <c r="Q147">
        <f t="shared" si="15"/>
        <v>0.21482441971755697</v>
      </c>
      <c r="R147">
        <v>0.17970920005338165</v>
      </c>
      <c r="S147" s="16">
        <v>1.1954002335648066</v>
      </c>
    </row>
    <row r="148" spans="1:19" x14ac:dyDescent="0.25">
      <c r="A148" s="1" t="s">
        <v>156</v>
      </c>
      <c r="B148" s="2" t="s">
        <v>142</v>
      </c>
      <c r="C148" s="34" t="s">
        <v>1126</v>
      </c>
      <c r="D148" s="34" t="s">
        <v>1127</v>
      </c>
      <c r="E148" s="2" t="s">
        <v>142</v>
      </c>
      <c r="F148" s="34" t="s">
        <v>596</v>
      </c>
      <c r="G148" s="34" t="s">
        <v>597</v>
      </c>
      <c r="H148">
        <f t="shared" si="12"/>
        <v>0.1435474246563081</v>
      </c>
      <c r="I148">
        <v>8.616520940060278E-2</v>
      </c>
      <c r="J148" s="6">
        <v>1.6659557338150437</v>
      </c>
      <c r="K148">
        <f t="shared" si="13"/>
        <v>0.18614819190773821</v>
      </c>
      <c r="L148">
        <v>0.21778346674832996</v>
      </c>
      <c r="M148" s="13">
        <v>0.85473977748205565</v>
      </c>
      <c r="N148">
        <f t="shared" si="14"/>
        <v>2.1310226648455739</v>
      </c>
      <c r="O148">
        <v>0.45417501074821365</v>
      </c>
      <c r="P148" s="7">
        <v>4.6920737918515165</v>
      </c>
      <c r="Q148">
        <f t="shared" si="15"/>
        <v>0.14335826131298382</v>
      </c>
      <c r="R148">
        <v>0.10401449484653588</v>
      </c>
      <c r="S148" s="16">
        <v>1.378252728376907</v>
      </c>
    </row>
    <row r="149" spans="1:19" x14ac:dyDescent="0.25">
      <c r="A149" s="1" t="s">
        <v>157</v>
      </c>
      <c r="B149" s="2" t="s">
        <v>142</v>
      </c>
      <c r="C149" s="34" t="s">
        <v>1128</v>
      </c>
      <c r="D149" s="34" t="s">
        <v>1129</v>
      </c>
      <c r="E149" s="2" t="s">
        <v>142</v>
      </c>
      <c r="F149" s="34" t="s">
        <v>598</v>
      </c>
      <c r="G149" s="34" t="s">
        <v>599</v>
      </c>
      <c r="H149">
        <f t="shared" si="12"/>
        <v>0.13402720862617629</v>
      </c>
      <c r="I149" s="6">
        <v>0.1358412133954347</v>
      </c>
      <c r="J149" s="13">
        <v>0.98664613835583281</v>
      </c>
      <c r="K149">
        <f t="shared" si="13"/>
        <v>0.10587043684637847</v>
      </c>
      <c r="L149" s="6">
        <v>8.8233031560204706E-2</v>
      </c>
      <c r="M149" s="11">
        <v>1.199895719032833</v>
      </c>
      <c r="N149">
        <f t="shared" si="14"/>
        <v>0.168614263113047</v>
      </c>
      <c r="O149" s="6">
        <v>0.25532346355444469</v>
      </c>
      <c r="P149" s="13">
        <v>0.66039470390112431</v>
      </c>
      <c r="Q149">
        <f t="shared" si="15"/>
        <v>0.11701360997168603</v>
      </c>
      <c r="R149" s="6">
        <v>0.12056018824825876</v>
      </c>
      <c r="S149" s="14">
        <v>0.97058250880241181</v>
      </c>
    </row>
    <row r="150" spans="1:19" x14ac:dyDescent="0.25">
      <c r="A150" s="1" t="s">
        <v>158</v>
      </c>
      <c r="B150" s="2" t="s">
        <v>142</v>
      </c>
      <c r="C150" s="34" t="s">
        <v>1130</v>
      </c>
      <c r="D150" s="34" t="s">
        <v>1131</v>
      </c>
      <c r="E150" s="2" t="s">
        <v>142</v>
      </c>
      <c r="F150" s="34" t="s">
        <v>600</v>
      </c>
      <c r="G150" s="34" t="s">
        <v>601</v>
      </c>
      <c r="H150">
        <f t="shared" si="12"/>
        <v>0.56552682154675593</v>
      </c>
      <c r="I150">
        <v>0.16905715664587365</v>
      </c>
      <c r="J150" s="7">
        <v>3.3451811965072427</v>
      </c>
      <c r="K150">
        <f t="shared" si="13"/>
        <v>0.31439332431933764</v>
      </c>
      <c r="L150">
        <v>0.14109633668925653</v>
      </c>
      <c r="M150" s="6">
        <v>2.2282174838581508</v>
      </c>
      <c r="N150">
        <f t="shared" si="14"/>
        <v>0.96312678719769662</v>
      </c>
      <c r="O150">
        <v>0.13484185160398168</v>
      </c>
      <c r="P150" s="7">
        <v>7.1426398832486582</v>
      </c>
      <c r="Q150">
        <f t="shared" si="15"/>
        <v>0.19688837144067858</v>
      </c>
      <c r="R150">
        <v>8.8154709537163214E-2</v>
      </c>
      <c r="S150">
        <v>2.2334413268944719</v>
      </c>
    </row>
    <row r="151" spans="1:19" x14ac:dyDescent="0.25">
      <c r="A151" s="1" t="s">
        <v>159</v>
      </c>
      <c r="B151" s="2" t="s">
        <v>142</v>
      </c>
      <c r="C151" s="34" t="s">
        <v>1132</v>
      </c>
      <c r="D151" s="34" t="s">
        <v>1133</v>
      </c>
      <c r="E151" s="2" t="s">
        <v>142</v>
      </c>
      <c r="F151" s="34" t="s">
        <v>602</v>
      </c>
      <c r="G151" s="34" t="s">
        <v>603</v>
      </c>
      <c r="H151">
        <f t="shared" si="12"/>
        <v>0.30587232661430203</v>
      </c>
      <c r="I151" s="6">
        <v>0.11597939269057975</v>
      </c>
      <c r="J151" s="6">
        <v>2.6372989159404874</v>
      </c>
      <c r="K151">
        <f t="shared" si="13"/>
        <v>0.16594581098890374</v>
      </c>
      <c r="L151" s="6">
        <v>0.10849498689309345</v>
      </c>
      <c r="M151" s="6">
        <v>1.5295251489584492</v>
      </c>
      <c r="N151">
        <f t="shared" si="14"/>
        <v>0.79945004920979712</v>
      </c>
      <c r="O151" s="6">
        <v>0.15264117393387369</v>
      </c>
      <c r="P151" s="7">
        <v>5.2374469391602698</v>
      </c>
      <c r="Q151">
        <f t="shared" si="15"/>
        <v>0.22061791586809848</v>
      </c>
      <c r="R151" s="6">
        <v>0.11502411649405123</v>
      </c>
      <c r="S151">
        <v>1.9180144355162974</v>
      </c>
    </row>
    <row r="152" spans="1:19" x14ac:dyDescent="0.25">
      <c r="A152" s="1" t="s">
        <v>160</v>
      </c>
      <c r="B152" s="2" t="s">
        <v>161</v>
      </c>
      <c r="C152" s="34" t="s">
        <v>1134</v>
      </c>
      <c r="D152" s="34" t="s">
        <v>1135</v>
      </c>
      <c r="E152" s="2" t="s">
        <v>161</v>
      </c>
      <c r="F152" s="34" t="s">
        <v>604</v>
      </c>
      <c r="G152" s="34" t="s">
        <v>605</v>
      </c>
      <c r="H152">
        <f t="shared" si="12"/>
        <v>0.42336045646785547</v>
      </c>
      <c r="I152" s="6">
        <v>0.20811358580370148</v>
      </c>
      <c r="J152" s="6">
        <v>2.0342759211653814</v>
      </c>
      <c r="K152">
        <f t="shared" si="13"/>
        <v>0.50709097316763774</v>
      </c>
      <c r="L152" s="6">
        <v>0.25460964454087825</v>
      </c>
      <c r="M152" s="6">
        <v>1.991640866873065</v>
      </c>
      <c r="N152">
        <f t="shared" si="14"/>
        <v>2.4570275218398669</v>
      </c>
      <c r="O152" s="6">
        <v>0.2887823600046599</v>
      </c>
      <c r="P152" s="7">
        <v>8.5082327113062561</v>
      </c>
      <c r="Q152">
        <f t="shared" si="15"/>
        <v>0.30738017369773663</v>
      </c>
      <c r="R152" s="6">
        <v>0.23782914685913087</v>
      </c>
      <c r="S152" s="16">
        <v>1.2924411400247831</v>
      </c>
    </row>
    <row r="153" spans="1:19" x14ac:dyDescent="0.25">
      <c r="A153" s="1" t="s">
        <v>162</v>
      </c>
      <c r="B153" s="2" t="s">
        <v>161</v>
      </c>
      <c r="C153" s="34" t="s">
        <v>1136</v>
      </c>
      <c r="D153" s="34" t="s">
        <v>1137</v>
      </c>
      <c r="E153" s="2" t="s">
        <v>161</v>
      </c>
      <c r="F153" s="34" t="s">
        <v>606</v>
      </c>
      <c r="G153" s="34" t="s">
        <v>607</v>
      </c>
      <c r="H153">
        <f t="shared" si="12"/>
        <v>0.14133975379391145</v>
      </c>
      <c r="I153" s="6">
        <v>0.10443222765855775</v>
      </c>
      <c r="J153" s="11">
        <v>1.3534112693260096</v>
      </c>
      <c r="K153">
        <f t="shared" si="13"/>
        <v>0.3321159644450889</v>
      </c>
      <c r="L153" s="6">
        <v>0.23404115197150999</v>
      </c>
      <c r="M153" s="11">
        <v>1.4190494348853557</v>
      </c>
      <c r="N153">
        <f t="shared" si="14"/>
        <v>0.46139309045734617</v>
      </c>
      <c r="O153" s="6">
        <v>5.7202142232845504E-2</v>
      </c>
      <c r="P153" s="7">
        <v>8.0660106850406379</v>
      </c>
      <c r="Q153">
        <f t="shared" si="15"/>
        <v>0.16225945592985078</v>
      </c>
      <c r="R153" s="6">
        <v>0.16741313519418918</v>
      </c>
      <c r="S153" s="14">
        <v>0.96921580102803495</v>
      </c>
    </row>
    <row r="154" spans="1:19" x14ac:dyDescent="0.25">
      <c r="A154" s="1" t="s">
        <v>163</v>
      </c>
      <c r="B154" s="2" t="s">
        <v>161</v>
      </c>
      <c r="C154" s="34" t="s">
        <v>1138</v>
      </c>
      <c r="D154" s="34" t="s">
        <v>1139</v>
      </c>
      <c r="E154" s="2" t="s">
        <v>161</v>
      </c>
      <c r="F154" s="34" t="s">
        <v>608</v>
      </c>
      <c r="G154" s="34" t="s">
        <v>609</v>
      </c>
      <c r="H154">
        <f t="shared" si="12"/>
        <v>0.19657384041183712</v>
      </c>
      <c r="I154">
        <v>0.20303841154794106</v>
      </c>
      <c r="J154" s="13">
        <v>0.9681608465766709</v>
      </c>
      <c r="K154">
        <f t="shared" si="13"/>
        <v>0.15032980893015921</v>
      </c>
      <c r="L154">
        <v>0.16213364512504241</v>
      </c>
      <c r="M154" s="13">
        <v>0.92719687399996631</v>
      </c>
      <c r="N154">
        <f t="shared" si="14"/>
        <v>8.4301891949816007E-2</v>
      </c>
      <c r="O154">
        <v>0.1106887861630079</v>
      </c>
      <c r="P154" s="13">
        <v>0.76161185673919363</v>
      </c>
      <c r="Q154">
        <f t="shared" si="15"/>
        <v>0.16794644734951256</v>
      </c>
      <c r="R154">
        <v>0.23092070244453039</v>
      </c>
      <c r="S154" s="14">
        <v>0.7272905615288221</v>
      </c>
    </row>
    <row r="155" spans="1:19" x14ac:dyDescent="0.25">
      <c r="A155" s="18" t="s">
        <v>164</v>
      </c>
      <c r="B155" s="19" t="s">
        <v>161</v>
      </c>
      <c r="C155" s="35">
        <v>25873804</v>
      </c>
      <c r="D155" s="35">
        <v>25874760</v>
      </c>
      <c r="E155" s="19" t="s">
        <v>161</v>
      </c>
      <c r="F155" s="35">
        <v>25188939</v>
      </c>
      <c r="G155" s="35">
        <v>25189895</v>
      </c>
      <c r="H155">
        <f>J155*I155/100</f>
        <v>0.1095359708576753</v>
      </c>
      <c r="I155">
        <v>20.368585464046053</v>
      </c>
      <c r="J155">
        <v>0.53776915952766846</v>
      </c>
      <c r="K155">
        <f>M155*L155/100</f>
        <v>0.24611009754575952</v>
      </c>
      <c r="L155">
        <v>28.212072929720566</v>
      </c>
      <c r="M155">
        <v>0.87235737040254846</v>
      </c>
      <c r="N155">
        <f>P155*O155/100</f>
        <v>0.28470854364123072</v>
      </c>
      <c r="O155">
        <v>41.010364228466081</v>
      </c>
      <c r="P155">
        <v>0.69423558897243109</v>
      </c>
      <c r="Q155">
        <f>S155*R155/100</f>
        <v>0.17942129978515214</v>
      </c>
      <c r="R155">
        <v>11.885355856965258</v>
      </c>
      <c r="S155">
        <v>1.5095997288125338</v>
      </c>
    </row>
    <row r="156" spans="1:19" x14ac:dyDescent="0.25">
      <c r="A156" s="1" t="s">
        <v>165</v>
      </c>
      <c r="B156" s="2" t="s">
        <v>161</v>
      </c>
      <c r="C156" s="34" t="s">
        <v>1140</v>
      </c>
      <c r="D156" s="34" t="s">
        <v>1141</v>
      </c>
      <c r="E156" s="2" t="s">
        <v>161</v>
      </c>
      <c r="F156" s="34" t="s">
        <v>610</v>
      </c>
      <c r="G156" s="34" t="s">
        <v>611</v>
      </c>
      <c r="H156">
        <f>I156*J156</f>
        <v>0.2100961269426751</v>
      </c>
      <c r="I156">
        <v>0.17984272903062165</v>
      </c>
      <c r="J156" s="11">
        <v>1.1682214125370742</v>
      </c>
      <c r="K156">
        <f>L156*M156</f>
        <v>0.2419461728954258</v>
      </c>
      <c r="L156">
        <v>0.25718128994418898</v>
      </c>
      <c r="M156" s="13">
        <v>0.9407611764756707</v>
      </c>
      <c r="N156">
        <f>O156*P156</f>
        <v>0.36835380492275216</v>
      </c>
      <c r="O156">
        <v>0.30722209372952575</v>
      </c>
      <c r="P156" s="11">
        <v>1.1989821449724445</v>
      </c>
      <c r="Q156">
        <f>R156*S156</f>
        <v>7.3211134226531457E-2</v>
      </c>
      <c r="R156">
        <v>8.0377381800401201E-2</v>
      </c>
      <c r="S156" s="14">
        <v>0.91084248561783865</v>
      </c>
    </row>
    <row r="157" spans="1:19" x14ac:dyDescent="0.25">
      <c r="A157" s="1" t="s">
        <v>166</v>
      </c>
      <c r="B157" s="2" t="s">
        <v>161</v>
      </c>
      <c r="C157" s="34" t="s">
        <v>167</v>
      </c>
      <c r="D157" s="34" t="s">
        <v>168</v>
      </c>
      <c r="E157" s="2" t="s">
        <v>161</v>
      </c>
      <c r="F157" s="34" t="s">
        <v>612</v>
      </c>
      <c r="G157" s="34" t="s">
        <v>613</v>
      </c>
      <c r="H157">
        <f>I157</f>
        <v>8.3359617403209491E-2</v>
      </c>
      <c r="I157" s="6">
        <v>8.3359617403209491E-2</v>
      </c>
      <c r="J157" s="6">
        <v>0.21033653846153846</v>
      </c>
      <c r="K157">
        <f>L157</f>
        <v>0.26900932865875166</v>
      </c>
      <c r="L157" s="6">
        <v>0.26900932865875166</v>
      </c>
      <c r="M157" s="6">
        <v>7.733773377337734E-2</v>
      </c>
      <c r="N157">
        <f>O157</f>
        <v>2.5152127802193901E-2</v>
      </c>
      <c r="O157" s="6">
        <v>2.5152127802193901E-2</v>
      </c>
      <c r="P157" s="6">
        <v>0.22611464968152867</v>
      </c>
      <c r="Q157">
        <f>R157</f>
        <v>5.4629671332510961E-2</v>
      </c>
      <c r="R157" s="6">
        <v>5.4629671332510961E-2</v>
      </c>
      <c r="S157">
        <v>9.9013657056145676E-2</v>
      </c>
    </row>
    <row r="158" spans="1:19" x14ac:dyDescent="0.25">
      <c r="A158" s="18" t="s">
        <v>169</v>
      </c>
      <c r="B158" s="19" t="s">
        <v>161</v>
      </c>
      <c r="C158" s="35">
        <v>25875103</v>
      </c>
      <c r="D158" s="35">
        <v>25875660</v>
      </c>
      <c r="E158" s="19" t="s">
        <v>161</v>
      </c>
      <c r="F158" s="35">
        <v>25190238</v>
      </c>
      <c r="G158" s="35">
        <v>25190795</v>
      </c>
      <c r="H158">
        <f>J158*I158/100</f>
        <v>0.12880307585098957</v>
      </c>
      <c r="I158">
        <v>11.194576472905023</v>
      </c>
      <c r="J158">
        <v>1.1505846260708497</v>
      </c>
      <c r="K158">
        <f>M158*L158/100</f>
        <v>0.3633887601107203</v>
      </c>
      <c r="L158">
        <v>39.181307998823335</v>
      </c>
      <c r="M158">
        <v>0.92745438748913989</v>
      </c>
      <c r="N158">
        <f>P158*O158/100</f>
        <v>0.48477942057576828</v>
      </c>
      <c r="O158">
        <v>17.47307938660628</v>
      </c>
      <c r="P158">
        <v>2.774436090225564</v>
      </c>
      <c r="Q158">
        <f>S158*R158/100</f>
        <v>1.1789695867849961</v>
      </c>
      <c r="R158">
        <v>45.709976415123208</v>
      </c>
      <c r="S158">
        <v>2.5792391054372374</v>
      </c>
    </row>
    <row r="159" spans="1:19" x14ac:dyDescent="0.25">
      <c r="A159" s="1" t="s">
        <v>170</v>
      </c>
      <c r="B159" s="2" t="s">
        <v>161</v>
      </c>
      <c r="C159" s="34" t="s">
        <v>1142</v>
      </c>
      <c r="D159" s="34" t="s">
        <v>1143</v>
      </c>
      <c r="E159" s="2" t="s">
        <v>161</v>
      </c>
      <c r="F159" s="34" t="s">
        <v>614</v>
      </c>
      <c r="G159" s="34" t="s">
        <v>615</v>
      </c>
      <c r="H159">
        <f>I159*J159</f>
        <v>0.18194085531577864</v>
      </c>
      <c r="I159">
        <v>0.30129520355209216</v>
      </c>
      <c r="J159" s="13">
        <v>0.60386243514932736</v>
      </c>
      <c r="K159">
        <f>L159*M159</f>
        <v>2.6874358151666448E-2</v>
      </c>
      <c r="L159">
        <v>2.82791033470777E-2</v>
      </c>
      <c r="M159" s="13">
        <v>0.95032568118690319</v>
      </c>
      <c r="N159">
        <f>O159*P159</f>
        <v>0.25404779514681208</v>
      </c>
      <c r="O159">
        <v>0.21038841438189437</v>
      </c>
      <c r="P159" s="11">
        <v>1.2075179894918917</v>
      </c>
      <c r="Q159">
        <f>R159*S159</f>
        <v>0.19968639199506752</v>
      </c>
      <c r="R159">
        <v>0.16865521215730922</v>
      </c>
      <c r="S159" s="16">
        <v>1.183991822374364</v>
      </c>
    </row>
    <row r="160" spans="1:19" x14ac:dyDescent="0.25">
      <c r="A160" s="30" t="s">
        <v>171</v>
      </c>
      <c r="B160" s="31" t="s">
        <v>161</v>
      </c>
      <c r="C160" s="40">
        <v>25782176</v>
      </c>
      <c r="D160" s="40">
        <v>25784337</v>
      </c>
      <c r="E160" s="31" t="s">
        <v>161</v>
      </c>
      <c r="F160" s="40">
        <v>25097311</v>
      </c>
      <c r="G160" s="40">
        <v>25099472</v>
      </c>
      <c r="H160">
        <f>J160*I160/100</f>
        <v>0.79901998799628982</v>
      </c>
      <c r="I160">
        <v>12.760801405720326</v>
      </c>
      <c r="J160" s="6">
        <v>6.2615188701088211</v>
      </c>
      <c r="K160">
        <f>M160*L160/100</f>
        <v>2.0147736992261445</v>
      </c>
      <c r="L160">
        <v>18.388258136670395</v>
      </c>
      <c r="M160" s="6">
        <v>10.956849116710107</v>
      </c>
      <c r="N160">
        <f>P160*O160/100</f>
        <v>2.1562169339030466</v>
      </c>
      <c r="O160">
        <v>37.750353515898006</v>
      </c>
      <c r="P160" s="6">
        <v>5.7117794486215541</v>
      </c>
      <c r="Q160">
        <f>S160*R160/100</f>
        <v>1.8146003813898537</v>
      </c>
      <c r="R160">
        <v>21.822047669250523</v>
      </c>
      <c r="S160">
        <v>8.3154450438984675</v>
      </c>
    </row>
    <row r="161" spans="1:19" x14ac:dyDescent="0.25">
      <c r="A161" s="18" t="s">
        <v>172</v>
      </c>
      <c r="B161" s="19" t="s">
        <v>161</v>
      </c>
      <c r="C161" s="35">
        <v>25780869</v>
      </c>
      <c r="D161" s="35">
        <v>25781983</v>
      </c>
      <c r="E161" s="19" t="s">
        <v>161</v>
      </c>
      <c r="F161" s="35">
        <v>25096004</v>
      </c>
      <c r="G161" s="35">
        <v>25097118</v>
      </c>
      <c r="H161">
        <f>J161*I161/100</f>
        <v>0.14945902734523592</v>
      </c>
      <c r="I161">
        <v>18.776527334591105</v>
      </c>
      <c r="J161" s="6">
        <v>0.7959886547811994</v>
      </c>
      <c r="K161">
        <f>M161*L161/100</f>
        <v>0.18298655290809168</v>
      </c>
      <c r="L161">
        <v>15.978064665359479</v>
      </c>
      <c r="M161" s="6">
        <v>1.1452360266434984</v>
      </c>
      <c r="N161">
        <f>P161*O161/100</f>
        <v>0.51598039192465761</v>
      </c>
      <c r="O161">
        <v>18.373598962778974</v>
      </c>
      <c r="P161" s="6">
        <v>2.8082706766917291</v>
      </c>
      <c r="Q161">
        <f>S161*R161/100</f>
        <v>0.72350199772481805</v>
      </c>
      <c r="R161">
        <v>25.703140537641804</v>
      </c>
      <c r="S161">
        <v>2.8148388974695986</v>
      </c>
    </row>
    <row r="162" spans="1:19" x14ac:dyDescent="0.25">
      <c r="A162" s="18" t="s">
        <v>173</v>
      </c>
      <c r="B162" s="19" t="s">
        <v>161</v>
      </c>
      <c r="C162" s="35">
        <v>25782176</v>
      </c>
      <c r="D162" s="35">
        <v>25783186</v>
      </c>
      <c r="E162" s="19" t="s">
        <v>161</v>
      </c>
      <c r="F162" s="35">
        <v>25097311</v>
      </c>
      <c r="G162" s="35">
        <v>25098321</v>
      </c>
      <c r="H162">
        <f>J162*I162/100</f>
        <v>7.4361601899495547E-2</v>
      </c>
      <c r="I162">
        <v>22.897621146344981</v>
      </c>
      <c r="J162">
        <v>0.32475688816855752</v>
      </c>
      <c r="K162">
        <f>M162*L162/100</f>
        <v>0.11916707212556171</v>
      </c>
      <c r="L162">
        <v>25.62964185920676</v>
      </c>
      <c r="M162">
        <v>0.46495800752968436</v>
      </c>
      <c r="N162">
        <f>P162*O162/100</f>
        <v>0.13458592166215039</v>
      </c>
      <c r="O162">
        <v>17.810873214991048</v>
      </c>
      <c r="P162">
        <v>0.75563909774436089</v>
      </c>
      <c r="Q162">
        <f>S162*R162/100</f>
        <v>1.8001820112863429</v>
      </c>
      <c r="R162">
        <v>70.186308497382285</v>
      </c>
      <c r="S162">
        <v>2.5648620789815206</v>
      </c>
    </row>
    <row r="163" spans="1:19" x14ac:dyDescent="0.25">
      <c r="A163" s="30" t="s">
        <v>174</v>
      </c>
      <c r="B163" s="31" t="s">
        <v>161</v>
      </c>
      <c r="C163" s="40">
        <v>2573804</v>
      </c>
      <c r="D163" s="40">
        <v>25875659</v>
      </c>
      <c r="E163" s="31" t="s">
        <v>161</v>
      </c>
      <c r="F163" s="40">
        <v>3000000</v>
      </c>
      <c r="G163" s="40">
        <v>25190794</v>
      </c>
      <c r="H163">
        <f>J163*I163/100</f>
        <v>6.8780890827228575E-2</v>
      </c>
      <c r="I163">
        <v>9.4298759616792385</v>
      </c>
      <c r="J163">
        <v>0.72939337809678162</v>
      </c>
      <c r="K163">
        <f>M163*L163/100</f>
        <v>0.10731601086434064</v>
      </c>
      <c r="L163">
        <v>25.131379146461057</v>
      </c>
      <c r="M163">
        <v>0.42701998262380536</v>
      </c>
      <c r="N163">
        <f>P163*O163/100</f>
        <v>1.6590607916938243</v>
      </c>
      <c r="O163">
        <v>18.699583499599882</v>
      </c>
      <c r="P163">
        <v>8.8721804511278197</v>
      </c>
      <c r="Q163">
        <f>S163*R163/100</f>
        <v>0.31787675411836491</v>
      </c>
      <c r="R163">
        <v>31.923670518918399</v>
      </c>
      <c r="S163">
        <v>0.99573999152129711</v>
      </c>
    </row>
    <row r="164" spans="1:19" x14ac:dyDescent="0.25">
      <c r="A164" s="1" t="s">
        <v>175</v>
      </c>
      <c r="B164" s="2" t="s">
        <v>176</v>
      </c>
      <c r="C164" s="34" t="s">
        <v>1144</v>
      </c>
      <c r="D164" s="34" t="s">
        <v>1145</v>
      </c>
      <c r="E164" s="2" t="s">
        <v>176</v>
      </c>
      <c r="F164" s="34" t="s">
        <v>616</v>
      </c>
      <c r="G164" s="34" t="s">
        <v>617</v>
      </c>
      <c r="H164">
        <f t="shared" ref="H164:H194" si="16">I164*J164</f>
        <v>0.24477557938826236</v>
      </c>
      <c r="I164">
        <v>0.21225378781418544</v>
      </c>
      <c r="J164" s="11">
        <v>1.1532212541834479</v>
      </c>
      <c r="K164">
        <f t="shared" ref="K164:K194" si="17">L164*M164</f>
        <v>4.3473195558808193E-2</v>
      </c>
      <c r="L164">
        <v>2.8146187697222928E-2</v>
      </c>
      <c r="M164" s="6">
        <v>1.544550048001617</v>
      </c>
      <c r="N164">
        <f t="shared" ref="N164:N194" si="18">O164*P164</f>
        <v>0.79638887437224648</v>
      </c>
      <c r="O164">
        <v>0.4830695208082868</v>
      </c>
      <c r="P164" s="6">
        <v>1.6486009571452658</v>
      </c>
      <c r="Q164">
        <f t="shared" ref="Q164:Q194" si="19">R164*S164</f>
        <v>0.18850340502838525</v>
      </c>
      <c r="R164">
        <v>0.12573701090222045</v>
      </c>
      <c r="S164" s="16">
        <v>1.4991878976268584</v>
      </c>
    </row>
    <row r="165" spans="1:19" x14ac:dyDescent="0.25">
      <c r="A165" s="1" t="s">
        <v>177</v>
      </c>
      <c r="B165" s="2" t="s">
        <v>176</v>
      </c>
      <c r="C165" s="34" t="s">
        <v>1146</v>
      </c>
      <c r="D165" s="34" t="s">
        <v>1147</v>
      </c>
      <c r="E165" s="2" t="s">
        <v>176</v>
      </c>
      <c r="F165" s="34" t="s">
        <v>618</v>
      </c>
      <c r="G165" s="34" t="s">
        <v>619</v>
      </c>
      <c r="H165">
        <f t="shared" si="16"/>
        <v>0.28112350481658194</v>
      </c>
      <c r="I165">
        <v>0.14110026655229319</v>
      </c>
      <c r="J165" s="6">
        <v>1.9923669294585968</v>
      </c>
      <c r="K165">
        <f t="shared" si="17"/>
        <v>0.13317751424658922</v>
      </c>
      <c r="L165">
        <v>7.4455184663789614E-2</v>
      </c>
      <c r="M165" s="6">
        <v>1.78869362621242</v>
      </c>
      <c r="N165">
        <f t="shared" si="18"/>
        <v>0.74935676249967242</v>
      </c>
      <c r="O165">
        <v>0.26970967967479886</v>
      </c>
      <c r="P165" s="6">
        <v>2.7783829019529653</v>
      </c>
      <c r="Q165">
        <f t="shared" si="19"/>
        <v>0.16101151936727975</v>
      </c>
      <c r="R165">
        <v>7.4118210786630279E-2</v>
      </c>
      <c r="S165">
        <v>2.1723611196011712</v>
      </c>
    </row>
    <row r="166" spans="1:19" x14ac:dyDescent="0.25">
      <c r="A166" s="1" t="s">
        <v>178</v>
      </c>
      <c r="B166" s="2" t="s">
        <v>176</v>
      </c>
      <c r="C166" s="34" t="s">
        <v>1148</v>
      </c>
      <c r="D166" s="34" t="s">
        <v>1149</v>
      </c>
      <c r="E166" s="2" t="s">
        <v>176</v>
      </c>
      <c r="F166" s="34" t="s">
        <v>620</v>
      </c>
      <c r="G166" s="34" t="s">
        <v>621</v>
      </c>
      <c r="H166">
        <f t="shared" si="16"/>
        <v>6.6206595476829805E-2</v>
      </c>
      <c r="I166" s="6">
        <v>7.0868454212269533E-2</v>
      </c>
      <c r="J166" s="13">
        <v>0.93421813997132985</v>
      </c>
      <c r="K166">
        <f t="shared" si="17"/>
        <v>4.8657728139439124E-2</v>
      </c>
      <c r="L166" s="6">
        <v>6.9367241059257415E-2</v>
      </c>
      <c r="M166" s="13">
        <v>0.70145110856972015</v>
      </c>
      <c r="N166">
        <f t="shared" si="18"/>
        <v>0.25550196507772954</v>
      </c>
      <c r="O166" s="6">
        <v>0.14408740809803128</v>
      </c>
      <c r="P166" s="6">
        <v>1.7732428423162161</v>
      </c>
      <c r="Q166">
        <f t="shared" si="19"/>
        <v>0.13921853659196892</v>
      </c>
      <c r="R166" s="6">
        <v>0.17841794873338404</v>
      </c>
      <c r="S166" s="14">
        <v>0.78029445793039509</v>
      </c>
    </row>
    <row r="167" spans="1:19" x14ac:dyDescent="0.25">
      <c r="A167" s="1" t="s">
        <v>179</v>
      </c>
      <c r="B167" s="2" t="s">
        <v>176</v>
      </c>
      <c r="C167" s="34" t="s">
        <v>1150</v>
      </c>
      <c r="D167" s="34" t="s">
        <v>1151</v>
      </c>
      <c r="E167" s="2" t="s">
        <v>176</v>
      </c>
      <c r="F167" s="34" t="s">
        <v>622</v>
      </c>
      <c r="G167" s="34" t="s">
        <v>623</v>
      </c>
      <c r="H167">
        <f t="shared" si="16"/>
        <v>7.8534329684322349E-2</v>
      </c>
      <c r="I167">
        <v>6.8334539065512373E-2</v>
      </c>
      <c r="J167" s="11">
        <v>1.1492625948501889</v>
      </c>
      <c r="K167">
        <f t="shared" si="17"/>
        <v>9.8606161279914561E-2</v>
      </c>
      <c r="L167">
        <v>8.2916206142333915E-2</v>
      </c>
      <c r="M167" s="11">
        <v>1.1892266405755141</v>
      </c>
      <c r="N167">
        <f t="shared" si="18"/>
        <v>0.55642894166273726</v>
      </c>
      <c r="O167">
        <v>0.37381651994178999</v>
      </c>
      <c r="P167" s="11">
        <v>1.4885081637092532</v>
      </c>
      <c r="Q167">
        <f t="shared" si="19"/>
        <v>7.3743186462476837E-2</v>
      </c>
      <c r="R167">
        <v>7.1647957397745654E-2</v>
      </c>
      <c r="S167" s="16">
        <v>1.0292433886579593</v>
      </c>
    </row>
    <row r="168" spans="1:19" x14ac:dyDescent="0.25">
      <c r="A168" s="1" t="s">
        <v>180</v>
      </c>
      <c r="B168" s="2" t="s">
        <v>176</v>
      </c>
      <c r="C168" s="34" t="s">
        <v>1152</v>
      </c>
      <c r="D168" s="34" t="s">
        <v>1153</v>
      </c>
      <c r="E168" s="2" t="s">
        <v>176</v>
      </c>
      <c r="F168" s="34" t="s">
        <v>624</v>
      </c>
      <c r="G168" s="34" t="s">
        <v>625</v>
      </c>
      <c r="H168">
        <f t="shared" si="16"/>
        <v>0.34198918493990127</v>
      </c>
      <c r="I168">
        <v>0.11999020245868799</v>
      </c>
      <c r="J168">
        <v>2.8501425777462654</v>
      </c>
      <c r="K168">
        <f t="shared" si="17"/>
        <v>0.87904772699875222</v>
      </c>
      <c r="L168">
        <v>0.14185374297007308</v>
      </c>
      <c r="M168" s="17">
        <v>6.1968595864559255</v>
      </c>
      <c r="N168">
        <f t="shared" si="18"/>
        <v>8.1114807132339567E-2</v>
      </c>
      <c r="O168">
        <v>8.5274680451940504E-2</v>
      </c>
      <c r="P168" s="14">
        <v>0.95121795476037718</v>
      </c>
      <c r="Q168">
        <f t="shared" si="19"/>
        <v>0.24113597233869119</v>
      </c>
      <c r="R168">
        <v>0.12786715577104216</v>
      </c>
      <c r="S168">
        <v>1.885831986209713</v>
      </c>
    </row>
    <row r="169" spans="1:19" x14ac:dyDescent="0.25">
      <c r="A169" s="1" t="s">
        <v>181</v>
      </c>
      <c r="B169" s="2" t="s">
        <v>176</v>
      </c>
      <c r="C169" s="34" t="s">
        <v>1154</v>
      </c>
      <c r="D169" s="34" t="s">
        <v>1155</v>
      </c>
      <c r="E169" s="2" t="s">
        <v>176</v>
      </c>
      <c r="F169" s="34" t="s">
        <v>626</v>
      </c>
      <c r="G169" s="34" t="s">
        <v>627</v>
      </c>
      <c r="H169">
        <f t="shared" si="16"/>
        <v>0.31064906303531531</v>
      </c>
      <c r="I169" s="6">
        <v>0.22990301574589878</v>
      </c>
      <c r="J169" s="11">
        <v>1.3512178690977303</v>
      </c>
      <c r="K169">
        <f t="shared" si="17"/>
        <v>0.11423331346671065</v>
      </c>
      <c r="L169" s="6">
        <v>9.6753501601360162E-2</v>
      </c>
      <c r="M169" s="11">
        <v>1.1806633514657701</v>
      </c>
      <c r="N169">
        <f t="shared" si="18"/>
        <v>0.22266780982776996</v>
      </c>
      <c r="O169" s="6">
        <v>0.16950434654208779</v>
      </c>
      <c r="P169" s="11">
        <v>1.3136407081601398</v>
      </c>
      <c r="Q169">
        <f t="shared" si="19"/>
        <v>0.13824197599288054</v>
      </c>
      <c r="R169" s="6">
        <v>0.13420663199861269</v>
      </c>
      <c r="S169" s="16">
        <v>1.0300681414485506</v>
      </c>
    </row>
    <row r="170" spans="1:19" x14ac:dyDescent="0.25">
      <c r="A170" s="1" t="s">
        <v>182</v>
      </c>
      <c r="B170" s="2" t="s">
        <v>176</v>
      </c>
      <c r="C170" s="34" t="s">
        <v>1156</v>
      </c>
      <c r="D170" s="34" t="s">
        <v>1157</v>
      </c>
      <c r="E170" s="2" t="s">
        <v>176</v>
      </c>
      <c r="F170" s="34" t="s">
        <v>628</v>
      </c>
      <c r="G170" s="34" t="s">
        <v>629</v>
      </c>
      <c r="H170">
        <f t="shared" si="16"/>
        <v>0.13987240485808719</v>
      </c>
      <c r="I170">
        <v>8.4616303941345783E-2</v>
      </c>
      <c r="J170" s="6">
        <v>1.6530195522962545</v>
      </c>
      <c r="K170">
        <f t="shared" si="17"/>
        <v>6.9514643311787833E-2</v>
      </c>
      <c r="L170">
        <v>7.3731581975308741E-2</v>
      </c>
      <c r="M170" s="13">
        <v>0.94280688748909425</v>
      </c>
      <c r="N170">
        <f t="shared" si="18"/>
        <v>0.16030544207562081</v>
      </c>
      <c r="O170">
        <v>0.24177563916736905</v>
      </c>
      <c r="P170" s="13">
        <v>0.66303388806119323</v>
      </c>
      <c r="Q170">
        <f t="shared" si="19"/>
        <v>6.7613181857885479E-2</v>
      </c>
      <c r="R170">
        <v>0.11265256850032572</v>
      </c>
      <c r="S170" s="14">
        <v>0.60019210176898885</v>
      </c>
    </row>
    <row r="171" spans="1:19" x14ac:dyDescent="0.25">
      <c r="A171" s="1" t="s">
        <v>183</v>
      </c>
      <c r="B171" s="2" t="s">
        <v>176</v>
      </c>
      <c r="C171" s="34" t="s">
        <v>1158</v>
      </c>
      <c r="D171" s="34" t="s">
        <v>1159</v>
      </c>
      <c r="E171" s="2" t="s">
        <v>176</v>
      </c>
      <c r="F171" s="34" t="s">
        <v>630</v>
      </c>
      <c r="G171" s="34" t="s">
        <v>631</v>
      </c>
      <c r="H171">
        <f t="shared" si="16"/>
        <v>0.13511429637517652</v>
      </c>
      <c r="I171">
        <v>0.10749608161577247</v>
      </c>
      <c r="J171" s="11">
        <v>1.2569229905339336</v>
      </c>
      <c r="K171">
        <f t="shared" si="17"/>
        <v>0.12822782940981448</v>
      </c>
      <c r="L171">
        <v>0.12095405114799072</v>
      </c>
      <c r="M171" s="11">
        <v>1.0601367064003839</v>
      </c>
      <c r="N171">
        <f t="shared" si="18"/>
        <v>0.83676562166256696</v>
      </c>
      <c r="O171">
        <v>0.43414477511826238</v>
      </c>
      <c r="P171" s="6">
        <v>1.9273884418731733</v>
      </c>
      <c r="Q171">
        <f t="shared" si="19"/>
        <v>0.11014964700677798</v>
      </c>
      <c r="R171">
        <v>8.3296799845405833E-2</v>
      </c>
      <c r="S171" s="16">
        <v>1.3223754959519396</v>
      </c>
    </row>
    <row r="172" spans="1:19" x14ac:dyDescent="0.25">
      <c r="A172" s="1" t="s">
        <v>184</v>
      </c>
      <c r="B172" s="2" t="s">
        <v>176</v>
      </c>
      <c r="C172" s="34" t="s">
        <v>1160</v>
      </c>
      <c r="D172" s="34" t="s">
        <v>1161</v>
      </c>
      <c r="E172" s="2" t="s">
        <v>176</v>
      </c>
      <c r="F172" s="34" t="s">
        <v>632</v>
      </c>
      <c r="G172" s="34" t="s">
        <v>633</v>
      </c>
      <c r="H172">
        <f t="shared" si="16"/>
        <v>0.16715304393029506</v>
      </c>
      <c r="I172">
        <v>6.559685389515367E-2</v>
      </c>
      <c r="J172" s="6">
        <v>2.5481869023392969</v>
      </c>
      <c r="K172">
        <f t="shared" si="17"/>
        <v>0.10507065367825748</v>
      </c>
      <c r="L172">
        <v>4.3846335070635581E-2</v>
      </c>
      <c r="M172" s="6">
        <v>2.3963383372633249</v>
      </c>
      <c r="N172">
        <f t="shared" si="18"/>
        <v>0.22411419809507818</v>
      </c>
      <c r="O172">
        <v>7.3329847149662147E-2</v>
      </c>
      <c r="P172" s="7">
        <v>3.0562479918671253</v>
      </c>
      <c r="Q172">
        <f t="shared" si="19"/>
        <v>0.28935481066078445</v>
      </c>
      <c r="R172">
        <v>0.21926163753536798</v>
      </c>
      <c r="S172" s="16">
        <v>1.3196782342470197</v>
      </c>
    </row>
    <row r="173" spans="1:19" x14ac:dyDescent="0.25">
      <c r="A173" s="1" t="s">
        <v>185</v>
      </c>
      <c r="B173" s="2" t="s">
        <v>176</v>
      </c>
      <c r="C173" s="34" t="s">
        <v>1162</v>
      </c>
      <c r="D173" s="34" t="s">
        <v>1163</v>
      </c>
      <c r="E173" s="2" t="s">
        <v>176</v>
      </c>
      <c r="F173" s="34" t="s">
        <v>634</v>
      </c>
      <c r="G173" s="34" t="s">
        <v>635</v>
      </c>
      <c r="H173">
        <f t="shared" si="16"/>
        <v>0.66416464968354194</v>
      </c>
      <c r="I173">
        <v>0.14762582240755001</v>
      </c>
      <c r="J173" s="7">
        <v>4.4989734102885146</v>
      </c>
      <c r="K173">
        <f t="shared" si="17"/>
        <v>0.60637893051600322</v>
      </c>
      <c r="L173">
        <v>0.20754415015278657</v>
      </c>
      <c r="M173" s="6">
        <v>2.9216864463277274</v>
      </c>
      <c r="N173">
        <f t="shared" si="18"/>
        <v>0.60801875212939172</v>
      </c>
      <c r="O173">
        <v>0.18218431505240693</v>
      </c>
      <c r="P173" s="7">
        <v>3.3373825400638344</v>
      </c>
      <c r="Q173">
        <f t="shared" si="19"/>
        <v>0.32222279999644426</v>
      </c>
      <c r="R173">
        <v>0.1290982357359633</v>
      </c>
      <c r="S173">
        <v>2.4959504532305679</v>
      </c>
    </row>
    <row r="174" spans="1:19" x14ac:dyDescent="0.25">
      <c r="A174" s="1" t="s">
        <v>186</v>
      </c>
      <c r="B174" s="2" t="s">
        <v>187</v>
      </c>
      <c r="C174" s="34" t="s">
        <v>1164</v>
      </c>
      <c r="D174" s="34" t="s">
        <v>1165</v>
      </c>
      <c r="E174" s="2" t="s">
        <v>187</v>
      </c>
      <c r="F174" s="34" t="s">
        <v>636</v>
      </c>
      <c r="G174" s="34" t="s">
        <v>637</v>
      </c>
      <c r="H174">
        <f t="shared" si="16"/>
        <v>0.16625581332539738</v>
      </c>
      <c r="I174" s="6">
        <v>0.13073485911116509</v>
      </c>
      <c r="J174" s="11">
        <v>1.2717022411293417</v>
      </c>
      <c r="K174">
        <f t="shared" si="17"/>
        <v>0.19705431573509746</v>
      </c>
      <c r="L174" s="6">
        <v>0.15150576971789376</v>
      </c>
      <c r="M174" s="11">
        <v>1.3006390192400978</v>
      </c>
      <c r="N174">
        <f t="shared" si="18"/>
        <v>0.17583521177666706</v>
      </c>
      <c r="O174" s="6">
        <v>0.12445758680981392</v>
      </c>
      <c r="P174" s="11">
        <v>1.4128123185078647</v>
      </c>
      <c r="Q174">
        <f t="shared" si="19"/>
        <v>0.23991296749259841</v>
      </c>
      <c r="R174" s="6">
        <v>0.21024138601996722</v>
      </c>
      <c r="S174" s="16">
        <v>1.1411310210341421</v>
      </c>
    </row>
    <row r="175" spans="1:19" x14ac:dyDescent="0.25">
      <c r="A175" s="1" t="s">
        <v>188</v>
      </c>
      <c r="B175" s="2" t="s">
        <v>187</v>
      </c>
      <c r="C175" s="34" t="s">
        <v>1166</v>
      </c>
      <c r="D175" s="34" t="s">
        <v>1167</v>
      </c>
      <c r="E175" s="2" t="s">
        <v>187</v>
      </c>
      <c r="F175" s="34" t="s">
        <v>638</v>
      </c>
      <c r="G175" s="34" t="s">
        <v>639</v>
      </c>
      <c r="H175">
        <f t="shared" si="16"/>
        <v>0.15940284833715737</v>
      </c>
      <c r="I175">
        <v>0.15604587131920217</v>
      </c>
      <c r="J175" s="11">
        <v>1.0215127576883356</v>
      </c>
      <c r="K175">
        <f t="shared" si="17"/>
        <v>0.13756506689469697</v>
      </c>
      <c r="L175">
        <v>0.10533723370653791</v>
      </c>
      <c r="M175" s="11">
        <v>1.3059491127130176</v>
      </c>
      <c r="N175">
        <f t="shared" si="18"/>
        <v>0.40573582147897214</v>
      </c>
      <c r="O175">
        <v>0.16793290317272841</v>
      </c>
      <c r="P175" s="6">
        <v>2.4160591153578168</v>
      </c>
      <c r="Q175">
        <f t="shared" si="19"/>
        <v>9.1146679389154425E-2</v>
      </c>
      <c r="R175">
        <v>6.8077422886438227E-2</v>
      </c>
      <c r="S175" s="16">
        <v>1.3388679465907316</v>
      </c>
    </row>
    <row r="176" spans="1:19" x14ac:dyDescent="0.25">
      <c r="A176" s="1" t="s">
        <v>189</v>
      </c>
      <c r="B176" s="2" t="s">
        <v>190</v>
      </c>
      <c r="C176" s="34" t="s">
        <v>1168</v>
      </c>
      <c r="D176" s="34" t="s">
        <v>1169</v>
      </c>
      <c r="E176" s="2" t="s">
        <v>190</v>
      </c>
      <c r="F176" s="34" t="s">
        <v>640</v>
      </c>
      <c r="G176" s="34" t="s">
        <v>641</v>
      </c>
      <c r="H176">
        <f t="shared" si="16"/>
        <v>0.45358829675155404</v>
      </c>
      <c r="I176">
        <v>0.15026733747345272</v>
      </c>
      <c r="J176" s="7">
        <v>3.0185421820739196</v>
      </c>
      <c r="K176">
        <f t="shared" si="17"/>
        <v>0.35724380739507877</v>
      </c>
      <c r="L176">
        <v>0.11859038622289392</v>
      </c>
      <c r="M176" s="7">
        <v>3.0124179435897034</v>
      </c>
      <c r="N176">
        <f t="shared" si="18"/>
        <v>1.5695531469187034</v>
      </c>
      <c r="O176">
        <v>0.20909766333261312</v>
      </c>
      <c r="P176" s="7">
        <v>7.5063160530015312</v>
      </c>
      <c r="Q176">
        <f t="shared" si="19"/>
        <v>0.41478985285895614</v>
      </c>
      <c r="R176">
        <v>0.11291149678045266</v>
      </c>
      <c r="S176" s="17">
        <v>3.6735838660033151</v>
      </c>
    </row>
    <row r="177" spans="1:19" x14ac:dyDescent="0.25">
      <c r="A177" s="1" t="s">
        <v>191</v>
      </c>
      <c r="B177" s="2" t="s">
        <v>190</v>
      </c>
      <c r="C177" s="34" t="s">
        <v>1170</v>
      </c>
      <c r="D177" s="34" t="s">
        <v>1171</v>
      </c>
      <c r="E177" s="2" t="s">
        <v>190</v>
      </c>
      <c r="F177" s="34" t="s">
        <v>642</v>
      </c>
      <c r="G177" s="34" t="s">
        <v>643</v>
      </c>
      <c r="H177">
        <f t="shared" si="16"/>
        <v>0.78103966774481481</v>
      </c>
      <c r="I177">
        <v>0.39315179479514695</v>
      </c>
      <c r="J177" s="6">
        <v>1.986610968294773</v>
      </c>
      <c r="K177">
        <f t="shared" si="17"/>
        <v>1.7548975427252993</v>
      </c>
      <c r="L177">
        <v>0.43335772652925975</v>
      </c>
      <c r="M177" s="7">
        <v>4.04953560371517</v>
      </c>
      <c r="N177">
        <f t="shared" si="18"/>
        <v>2.5288992076013619</v>
      </c>
      <c r="O177">
        <v>0.25201850660447855</v>
      </c>
      <c r="P177" s="7">
        <v>10.034577387486278</v>
      </c>
      <c r="Q177">
        <f t="shared" si="19"/>
        <v>0.55022455405072779</v>
      </c>
      <c r="R177">
        <v>0.10825804932683278</v>
      </c>
      <c r="S177" s="17">
        <v>5.0825278810408925</v>
      </c>
    </row>
    <row r="178" spans="1:19" x14ac:dyDescent="0.25">
      <c r="A178" s="1" t="s">
        <v>192</v>
      </c>
      <c r="B178" s="2" t="s">
        <v>190</v>
      </c>
      <c r="C178" s="34" t="s">
        <v>1172</v>
      </c>
      <c r="D178" s="34" t="s">
        <v>1173</v>
      </c>
      <c r="E178" s="2" t="s">
        <v>190</v>
      </c>
      <c r="F178" s="34" t="s">
        <v>644</v>
      </c>
      <c r="G178" s="34" t="s">
        <v>645</v>
      </c>
      <c r="H178">
        <f t="shared" si="16"/>
        <v>8.9361850764241774E-2</v>
      </c>
      <c r="I178">
        <v>0.20276196623999826</v>
      </c>
      <c r="J178" s="13">
        <v>0.44072294435372084</v>
      </c>
      <c r="K178">
        <f t="shared" si="17"/>
        <v>7.8847999882616648E-2</v>
      </c>
      <c r="L178">
        <v>9.9698897280439999E-2</v>
      </c>
      <c r="M178" s="13">
        <v>0.79086130371961394</v>
      </c>
      <c r="N178">
        <f t="shared" si="18"/>
        <v>5.4373286451245853E-2</v>
      </c>
      <c r="O178">
        <v>0.12156190732747722</v>
      </c>
      <c r="P178" s="13">
        <v>0.44728885591412237</v>
      </c>
      <c r="Q178">
        <f t="shared" si="19"/>
        <v>0.10577706110140069</v>
      </c>
      <c r="R178">
        <v>0.25136943058699335</v>
      </c>
      <c r="S178" s="14">
        <v>0.42080320130571169</v>
      </c>
    </row>
    <row r="179" spans="1:19" x14ac:dyDescent="0.25">
      <c r="A179" s="1" t="s">
        <v>193</v>
      </c>
      <c r="B179" s="2" t="s">
        <v>190</v>
      </c>
      <c r="C179" s="34" t="s">
        <v>1174</v>
      </c>
      <c r="D179" s="34" t="s">
        <v>1175</v>
      </c>
      <c r="E179" s="2" t="s">
        <v>190</v>
      </c>
      <c r="F179" s="34" t="s">
        <v>646</v>
      </c>
      <c r="G179" s="34" t="s">
        <v>647</v>
      </c>
      <c r="H179">
        <f t="shared" si="16"/>
        <v>0.20978227224456575</v>
      </c>
      <c r="I179">
        <v>7.4791276860245642E-2</v>
      </c>
      <c r="J179" s="6">
        <v>2.8049029385681323</v>
      </c>
      <c r="K179">
        <f t="shared" si="17"/>
        <v>4.4240142100857804E-2</v>
      </c>
      <c r="L179">
        <v>6.1302215114358752E-2</v>
      </c>
      <c r="M179" s="13">
        <v>0.72167281424216401</v>
      </c>
      <c r="N179">
        <f t="shared" si="18"/>
        <v>0.74783752395946601</v>
      </c>
      <c r="O179">
        <v>0.13920649113667466</v>
      </c>
      <c r="P179" s="7">
        <v>5.3721454930232371</v>
      </c>
      <c r="Q179">
        <f t="shared" si="19"/>
        <v>0.24296593994262117</v>
      </c>
      <c r="R179">
        <v>0.18300598207651117</v>
      </c>
      <c r="S179" s="16">
        <v>1.3276393328008367</v>
      </c>
    </row>
    <row r="180" spans="1:19" x14ac:dyDescent="0.25">
      <c r="A180" s="1" t="s">
        <v>194</v>
      </c>
      <c r="B180" s="2" t="s">
        <v>190</v>
      </c>
      <c r="C180" s="34" t="s">
        <v>1176</v>
      </c>
      <c r="D180" s="34" t="s">
        <v>1177</v>
      </c>
      <c r="E180" s="2" t="s">
        <v>190</v>
      </c>
      <c r="F180" s="34" t="s">
        <v>648</v>
      </c>
      <c r="G180" s="34" t="s">
        <v>649</v>
      </c>
      <c r="H180">
        <f t="shared" si="16"/>
        <v>0.12128470045895019</v>
      </c>
      <c r="I180">
        <v>0.16716907707231426</v>
      </c>
      <c r="J180" s="13">
        <v>0.72552114651254951</v>
      </c>
      <c r="K180">
        <f t="shared" si="17"/>
        <v>3.6757520764220342E-2</v>
      </c>
      <c r="L180">
        <v>4.4817346265985901E-2</v>
      </c>
      <c r="M180" s="13">
        <v>0.82016281254290679</v>
      </c>
      <c r="N180">
        <f t="shared" si="18"/>
        <v>0.43560580326575338</v>
      </c>
      <c r="O180">
        <v>0.39574512642172621</v>
      </c>
      <c r="P180" s="11">
        <v>1.1007231022765638</v>
      </c>
      <c r="Q180">
        <f t="shared" si="19"/>
        <v>8.9332220566147327E-2</v>
      </c>
      <c r="R180">
        <v>0.10686934123253833</v>
      </c>
      <c r="S180" s="14">
        <v>0.83590129344737174</v>
      </c>
    </row>
    <row r="181" spans="1:19" x14ac:dyDescent="0.25">
      <c r="A181" s="1" t="s">
        <v>195</v>
      </c>
      <c r="B181" s="2" t="s">
        <v>190</v>
      </c>
      <c r="C181" s="34" t="s">
        <v>1178</v>
      </c>
      <c r="D181" s="34" t="s">
        <v>1179</v>
      </c>
      <c r="E181" s="2" t="s">
        <v>190</v>
      </c>
      <c r="F181" s="34" t="s">
        <v>650</v>
      </c>
      <c r="G181" s="34" t="s">
        <v>651</v>
      </c>
      <c r="H181">
        <f t="shared" si="16"/>
        <v>0.45627253224313291</v>
      </c>
      <c r="I181">
        <v>0.25925932631519971</v>
      </c>
      <c r="J181" s="6">
        <v>1.759907883461868</v>
      </c>
      <c r="K181">
        <f t="shared" si="17"/>
        <v>0.92081362943960143</v>
      </c>
      <c r="L181">
        <v>0.38142538662291015</v>
      </c>
      <c r="M181" s="6">
        <v>2.4141382868937051</v>
      </c>
      <c r="N181">
        <f t="shared" si="18"/>
        <v>0.50028358111901172</v>
      </c>
      <c r="O181">
        <v>0.17586661871480597</v>
      </c>
      <c r="P181" s="6">
        <v>2.844676180021954</v>
      </c>
      <c r="Q181">
        <f t="shared" si="19"/>
        <v>0.24921928649377217</v>
      </c>
      <c r="R181">
        <v>0.15284994999276041</v>
      </c>
      <c r="S181" s="6">
        <v>1.6304832713754647</v>
      </c>
    </row>
    <row r="182" spans="1:19" x14ac:dyDescent="0.25">
      <c r="A182" s="1" t="s">
        <v>196</v>
      </c>
      <c r="B182" s="2" t="s">
        <v>190</v>
      </c>
      <c r="C182" s="34" t="s">
        <v>1180</v>
      </c>
      <c r="D182" s="34" t="s">
        <v>1181</v>
      </c>
      <c r="E182" s="2" t="s">
        <v>190</v>
      </c>
      <c r="F182" s="34" t="s">
        <v>652</v>
      </c>
      <c r="G182" s="34" t="s">
        <v>653</v>
      </c>
      <c r="H182">
        <f t="shared" si="16"/>
        <v>0.50109895744836208</v>
      </c>
      <c r="I182" s="6">
        <v>0.11034990583230619</v>
      </c>
      <c r="J182" s="7">
        <v>4.541000317751605</v>
      </c>
      <c r="K182">
        <f t="shared" si="17"/>
        <v>0.34618439954422925</v>
      </c>
      <c r="L182" s="6">
        <v>0.14489177496145089</v>
      </c>
      <c r="M182" s="6">
        <v>2.3892619138410938</v>
      </c>
      <c r="N182">
        <f t="shared" si="18"/>
        <v>1.1168152944752194</v>
      </c>
      <c r="O182" s="6">
        <v>0.14121881805922251</v>
      </c>
      <c r="P182" s="7">
        <v>7.9084027881246248</v>
      </c>
      <c r="Q182">
        <f t="shared" si="19"/>
        <v>0.86751744146850995</v>
      </c>
      <c r="R182" s="6">
        <v>0.27481017811641528</v>
      </c>
      <c r="S182" s="17">
        <v>3.1567878868773618</v>
      </c>
    </row>
    <row r="183" spans="1:19" x14ac:dyDescent="0.25">
      <c r="A183" s="1" t="s">
        <v>197</v>
      </c>
      <c r="B183" s="2" t="s">
        <v>190</v>
      </c>
      <c r="C183" s="34" t="s">
        <v>1182</v>
      </c>
      <c r="D183" s="34" t="s">
        <v>1183</v>
      </c>
      <c r="E183" s="2" t="s">
        <v>190</v>
      </c>
      <c r="F183" s="34" t="s">
        <v>654</v>
      </c>
      <c r="G183" s="34" t="s">
        <v>655</v>
      </c>
      <c r="H183">
        <f t="shared" si="16"/>
        <v>0.47046811984185433</v>
      </c>
      <c r="I183">
        <v>0.13915065315518935</v>
      </c>
      <c r="J183" s="7">
        <v>3.3809982862039418</v>
      </c>
      <c r="K183">
        <f t="shared" si="17"/>
        <v>0.73457262957181835</v>
      </c>
      <c r="L183">
        <v>0.47254921201294031</v>
      </c>
      <c r="M183" s="6">
        <v>1.5544891640866874</v>
      </c>
      <c r="N183">
        <f t="shared" si="18"/>
        <v>0.51314230224522828</v>
      </c>
      <c r="O183">
        <v>0.12786450693255005</v>
      </c>
      <c r="P183" s="7">
        <v>4.0131723380900111</v>
      </c>
      <c r="Q183">
        <f t="shared" si="19"/>
        <v>0.85349759656636637</v>
      </c>
      <c r="R183">
        <v>0.64024220155145728</v>
      </c>
      <c r="S183" s="16">
        <v>1.333085501858736</v>
      </c>
    </row>
    <row r="184" spans="1:19" x14ac:dyDescent="0.25">
      <c r="A184" s="1" t="s">
        <v>198</v>
      </c>
      <c r="B184" s="2" t="s">
        <v>190</v>
      </c>
      <c r="C184" s="34" t="s">
        <v>1184</v>
      </c>
      <c r="D184" s="34" t="s">
        <v>1185</v>
      </c>
      <c r="E184" s="2" t="s">
        <v>190</v>
      </c>
      <c r="F184" s="34" t="s">
        <v>656</v>
      </c>
      <c r="G184" s="34" t="s">
        <v>657</v>
      </c>
      <c r="H184">
        <f t="shared" si="16"/>
        <v>0.24273028716459932</v>
      </c>
      <c r="I184">
        <v>0.18866336102640796</v>
      </c>
      <c r="J184" s="11">
        <v>1.2865788346186804</v>
      </c>
      <c r="K184">
        <f t="shared" si="17"/>
        <v>0.60569818007594733</v>
      </c>
      <c r="L184">
        <v>0.43466010256505444</v>
      </c>
      <c r="M184" s="11">
        <v>1.3934984520123839</v>
      </c>
      <c r="N184">
        <f t="shared" si="18"/>
        <v>0.71333838093774959</v>
      </c>
      <c r="O184">
        <v>0.29947062904805982</v>
      </c>
      <c r="P184" s="6">
        <v>2.3819978046103185</v>
      </c>
      <c r="Q184">
        <f t="shared" si="19"/>
        <v>0.51100103650042183</v>
      </c>
      <c r="R184">
        <v>0.31392953445176647</v>
      </c>
      <c r="S184">
        <v>1.6277571251548948</v>
      </c>
    </row>
    <row r="185" spans="1:19" x14ac:dyDescent="0.25">
      <c r="A185" s="1" t="s">
        <v>199</v>
      </c>
      <c r="B185" s="2" t="s">
        <v>190</v>
      </c>
      <c r="C185" s="34" t="s">
        <v>1186</v>
      </c>
      <c r="D185" s="34" t="s">
        <v>1187</v>
      </c>
      <c r="E185" s="2" t="s">
        <v>190</v>
      </c>
      <c r="F185" s="34" t="s">
        <v>658</v>
      </c>
      <c r="G185" s="34" t="s">
        <v>659</v>
      </c>
      <c r="H185">
        <f t="shared" si="16"/>
        <v>9.6348975662411393E-2</v>
      </c>
      <c r="I185">
        <v>6.9211515180540736E-2</v>
      </c>
      <c r="J185" s="11">
        <v>1.3920945873108197</v>
      </c>
      <c r="K185">
        <f t="shared" si="17"/>
        <v>0.10320033118474577</v>
      </c>
      <c r="L185">
        <v>0.14180670755632729</v>
      </c>
      <c r="M185" s="13">
        <v>0.72775352423829021</v>
      </c>
      <c r="N185">
        <f t="shared" si="18"/>
        <v>0.43395526708099669</v>
      </c>
      <c r="O185">
        <v>0.47586130958458406</v>
      </c>
      <c r="P185" s="13">
        <v>0.91193643681565462</v>
      </c>
      <c r="Q185">
        <f t="shared" si="19"/>
        <v>0.18463677334910483</v>
      </c>
      <c r="R185">
        <v>0.2213470971833722</v>
      </c>
      <c r="S185" s="14">
        <v>0.83415041669213685</v>
      </c>
    </row>
    <row r="186" spans="1:19" x14ac:dyDescent="0.25">
      <c r="A186" s="1" t="s">
        <v>200</v>
      </c>
      <c r="B186" s="2" t="s">
        <v>190</v>
      </c>
      <c r="C186" s="34" t="s">
        <v>1188</v>
      </c>
      <c r="D186" s="34" t="s">
        <v>1189</v>
      </c>
      <c r="E186" s="2" t="s">
        <v>190</v>
      </c>
      <c r="F186" s="34" t="s">
        <v>660</v>
      </c>
      <c r="G186" s="34" t="s">
        <v>661</v>
      </c>
      <c r="H186">
        <f t="shared" si="16"/>
        <v>0.2015227220765512</v>
      </c>
      <c r="I186">
        <v>0.16516689784098693</v>
      </c>
      <c r="J186" s="11">
        <v>1.2201156812339331</v>
      </c>
      <c r="K186">
        <f t="shared" si="17"/>
        <v>0.49180314483808246</v>
      </c>
      <c r="L186">
        <v>0.32759830023242037</v>
      </c>
      <c r="M186" s="11">
        <v>1.5012383900928792</v>
      </c>
      <c r="N186">
        <f t="shared" si="18"/>
        <v>0.98963627918595098</v>
      </c>
      <c r="O186">
        <v>0.39130149754270893</v>
      </c>
      <c r="P186" s="6">
        <v>2.5290889132821075</v>
      </c>
      <c r="Q186">
        <f t="shared" si="19"/>
        <v>0.92462143515550099</v>
      </c>
      <c r="R186">
        <v>0.52643537333885226</v>
      </c>
      <c r="S186">
        <v>1.75638166047088</v>
      </c>
    </row>
    <row r="187" spans="1:19" x14ac:dyDescent="0.25">
      <c r="A187" s="1" t="s">
        <v>201</v>
      </c>
      <c r="B187" s="2" t="s">
        <v>190</v>
      </c>
      <c r="C187" s="34" t="s">
        <v>1190</v>
      </c>
      <c r="D187" s="34" t="s">
        <v>1191</v>
      </c>
      <c r="E187" s="2" t="s">
        <v>190</v>
      </c>
      <c r="F187" s="34" t="s">
        <v>662</v>
      </c>
      <c r="G187" s="34" t="s">
        <v>663</v>
      </c>
      <c r="H187">
        <f t="shared" si="16"/>
        <v>0.10305513651205946</v>
      </c>
      <c r="I187">
        <v>0.1555417668670436</v>
      </c>
      <c r="J187" s="13">
        <v>0.66255603615555247</v>
      </c>
      <c r="K187">
        <f t="shared" si="17"/>
        <v>4.8490011375546344E-2</v>
      </c>
      <c r="L187">
        <v>7.8037225475819483E-2</v>
      </c>
      <c r="M187" s="13">
        <v>0.62137026374126281</v>
      </c>
      <c r="N187">
        <f t="shared" si="18"/>
        <v>0.21348588384841258</v>
      </c>
      <c r="O187">
        <v>0.35757999361439446</v>
      </c>
      <c r="P187" s="13">
        <v>0.59702972107167307</v>
      </c>
      <c r="Q187">
        <f t="shared" si="19"/>
        <v>0.13969614997525609</v>
      </c>
      <c r="R187">
        <v>0.18227497029617201</v>
      </c>
      <c r="S187" s="14">
        <v>0.76640336162594824</v>
      </c>
    </row>
    <row r="188" spans="1:19" x14ac:dyDescent="0.25">
      <c r="A188" s="1" t="s">
        <v>202</v>
      </c>
      <c r="B188" s="2" t="s">
        <v>190</v>
      </c>
      <c r="C188" s="34" t="s">
        <v>1192</v>
      </c>
      <c r="D188" s="34" t="s">
        <v>1193</v>
      </c>
      <c r="E188" s="2" t="s">
        <v>190</v>
      </c>
      <c r="F188" s="34" t="s">
        <v>664</v>
      </c>
      <c r="G188" s="34" t="s">
        <v>665</v>
      </c>
      <c r="H188">
        <f t="shared" si="16"/>
        <v>0.63353821939039234</v>
      </c>
      <c r="I188">
        <v>7.6868663364760018E-2</v>
      </c>
      <c r="J188" s="7">
        <v>8.2418269247652116</v>
      </c>
      <c r="K188">
        <f t="shared" si="17"/>
        <v>0.30478421571904291</v>
      </c>
      <c r="L188">
        <v>9.6973176510985054E-2</v>
      </c>
      <c r="M188" s="7">
        <v>3.1429744459749358</v>
      </c>
      <c r="N188">
        <f t="shared" si="18"/>
        <v>2.3001846897999529</v>
      </c>
      <c r="O188">
        <v>0.13720670965496273</v>
      </c>
      <c r="P188" s="7">
        <v>16.76437468389328</v>
      </c>
      <c r="Q188">
        <f t="shared" si="19"/>
        <v>0.50164372609587415</v>
      </c>
      <c r="R188">
        <v>9.3238415300699956E-2</v>
      </c>
      <c r="S188" s="17">
        <v>5.3802257843834056</v>
      </c>
    </row>
    <row r="189" spans="1:19" x14ac:dyDescent="0.25">
      <c r="A189" s="1" t="s">
        <v>203</v>
      </c>
      <c r="B189" s="2" t="s">
        <v>190</v>
      </c>
      <c r="C189" s="34" t="s">
        <v>1194</v>
      </c>
      <c r="D189" s="34" t="s">
        <v>1195</v>
      </c>
      <c r="E189" s="2" t="s">
        <v>190</v>
      </c>
      <c r="F189" s="34" t="s">
        <v>666</v>
      </c>
      <c r="G189" s="34" t="s">
        <v>667</v>
      </c>
      <c r="H189">
        <f t="shared" si="16"/>
        <v>7.9689019503219022E-2</v>
      </c>
      <c r="I189">
        <v>7.4944670823779924E-2</v>
      </c>
      <c r="J189" s="11">
        <v>1.0633046836725009</v>
      </c>
      <c r="K189">
        <f t="shared" si="17"/>
        <v>3.2413139580155195E-2</v>
      </c>
      <c r="L189">
        <v>5.2935601870137641E-2</v>
      </c>
      <c r="M189" s="13">
        <v>0.61231266737405887</v>
      </c>
      <c r="N189">
        <f t="shared" si="18"/>
        <v>0.25605540902141455</v>
      </c>
      <c r="O189">
        <v>0.32458663075390914</v>
      </c>
      <c r="P189" s="13">
        <v>0.78886616009624655</v>
      </c>
      <c r="Q189">
        <f t="shared" si="19"/>
        <v>5.5721712623738651E-2</v>
      </c>
      <c r="R189">
        <v>9.5799584497929358E-2</v>
      </c>
      <c r="S189" s="14">
        <v>0.58164879227574351</v>
      </c>
    </row>
    <row r="190" spans="1:19" x14ac:dyDescent="0.25">
      <c r="A190" s="1" t="s">
        <v>204</v>
      </c>
      <c r="B190" s="2" t="s">
        <v>190</v>
      </c>
      <c r="C190" s="34" t="s">
        <v>1196</v>
      </c>
      <c r="D190" s="34" t="s">
        <v>1197</v>
      </c>
      <c r="E190" s="2" t="s">
        <v>190</v>
      </c>
      <c r="F190" s="34" t="s">
        <v>668</v>
      </c>
      <c r="G190" s="34" t="s">
        <v>669</v>
      </c>
      <c r="H190">
        <f t="shared" si="16"/>
        <v>0.52852865234563828</v>
      </c>
      <c r="I190">
        <v>0.10751587746911215</v>
      </c>
      <c r="J190" s="17">
        <v>4.9158195495123724</v>
      </c>
      <c r="K190">
        <f t="shared" si="17"/>
        <v>0.13515409301055401</v>
      </c>
      <c r="L190">
        <v>5.6089135404571513E-2</v>
      </c>
      <c r="M190">
        <v>2.4096305289016513</v>
      </c>
      <c r="N190">
        <f t="shared" si="18"/>
        <v>1.9068906449004217</v>
      </c>
      <c r="O190">
        <v>0.17541294268181945</v>
      </c>
      <c r="P190" s="17">
        <v>10.870866286983851</v>
      </c>
      <c r="Q190">
        <f t="shared" si="19"/>
        <v>0.50326004981999406</v>
      </c>
      <c r="R190">
        <v>0.14655326527319257</v>
      </c>
      <c r="S190" s="17">
        <v>3.4339736401086522</v>
      </c>
    </row>
    <row r="191" spans="1:19" x14ac:dyDescent="0.25">
      <c r="A191" s="1" t="s">
        <v>205</v>
      </c>
      <c r="B191" s="2" t="s">
        <v>190</v>
      </c>
      <c r="C191" s="34" t="s">
        <v>1198</v>
      </c>
      <c r="D191" s="34" t="s">
        <v>1199</v>
      </c>
      <c r="E191" s="2" t="s">
        <v>190</v>
      </c>
      <c r="F191" s="34" t="s">
        <v>670</v>
      </c>
      <c r="G191" s="34" t="s">
        <v>671</v>
      </c>
      <c r="H191">
        <f t="shared" si="16"/>
        <v>0.1641748293067759</v>
      </c>
      <c r="I191">
        <v>0.10914063372391862</v>
      </c>
      <c r="J191" s="6">
        <v>1.5042502842898218</v>
      </c>
      <c r="K191">
        <f t="shared" si="17"/>
        <v>0.31292270107606635</v>
      </c>
      <c r="L191">
        <v>0.13609245493749325</v>
      </c>
      <c r="M191" s="6">
        <v>2.2993390869449049</v>
      </c>
      <c r="N191">
        <f t="shared" si="18"/>
        <v>0.35660952462586337</v>
      </c>
      <c r="O191">
        <v>0.12357049335382225</v>
      </c>
      <c r="P191" s="6">
        <v>2.8858792657303316</v>
      </c>
      <c r="Q191">
        <f t="shared" si="19"/>
        <v>0.14736219581661128</v>
      </c>
      <c r="R191">
        <v>9.4140560151959818E-2</v>
      </c>
      <c r="S191">
        <v>1.5653422454544796</v>
      </c>
    </row>
    <row r="192" spans="1:19" x14ac:dyDescent="0.25">
      <c r="A192" s="1" t="s">
        <v>206</v>
      </c>
      <c r="B192" s="2" t="s">
        <v>190</v>
      </c>
      <c r="C192" s="34" t="s">
        <v>1200</v>
      </c>
      <c r="D192" s="34" t="s">
        <v>1201</v>
      </c>
      <c r="E192" s="2" t="s">
        <v>190</v>
      </c>
      <c r="F192" s="34" t="s">
        <v>672</v>
      </c>
      <c r="G192" s="34" t="s">
        <v>673</v>
      </c>
      <c r="H192">
        <f t="shared" si="16"/>
        <v>0.10071264952073695</v>
      </c>
      <c r="I192">
        <v>5.4698701980005496E-2</v>
      </c>
      <c r="J192" s="6">
        <v>1.8412255844307119</v>
      </c>
      <c r="K192">
        <f t="shared" si="17"/>
        <v>0.18392588444743316</v>
      </c>
      <c r="L192">
        <v>0.1577466333262664</v>
      </c>
      <c r="M192" s="11">
        <v>1.1659575901504051</v>
      </c>
      <c r="N192">
        <f t="shared" si="18"/>
        <v>0.70067042701570958</v>
      </c>
      <c r="O192">
        <v>0.3603613349132056</v>
      </c>
      <c r="P192" s="6">
        <v>1.9443551766852809</v>
      </c>
      <c r="Q192">
        <f t="shared" si="19"/>
        <v>0.26225283959984141</v>
      </c>
      <c r="R192">
        <v>0.19912012154308445</v>
      </c>
      <c r="S192" s="16">
        <v>1.3170584548036079</v>
      </c>
    </row>
    <row r="193" spans="1:19" x14ac:dyDescent="0.25">
      <c r="A193" s="1" t="s">
        <v>207</v>
      </c>
      <c r="B193" s="2" t="s">
        <v>190</v>
      </c>
      <c r="C193" s="34" t="s">
        <v>1202</v>
      </c>
      <c r="D193" s="34" t="s">
        <v>1203</v>
      </c>
      <c r="E193" s="2" t="s">
        <v>190</v>
      </c>
      <c r="F193" s="34" t="s">
        <v>674</v>
      </c>
      <c r="G193" s="34" t="s">
        <v>675</v>
      </c>
      <c r="H193">
        <f t="shared" si="16"/>
        <v>0.10582291349195652</v>
      </c>
      <c r="I193">
        <v>7.4265500305263563E-2</v>
      </c>
      <c r="J193" s="11">
        <v>1.4249269587759894</v>
      </c>
      <c r="K193">
        <f t="shared" si="17"/>
        <v>0.14959253529677558</v>
      </c>
      <c r="L193">
        <v>0.14418179412253612</v>
      </c>
      <c r="M193" s="11">
        <v>1.0375272149106496</v>
      </c>
      <c r="N193">
        <f t="shared" si="18"/>
        <v>0.26887295546495427</v>
      </c>
      <c r="O193">
        <v>0.21417321006359358</v>
      </c>
      <c r="P193" s="11">
        <v>1.2553995683452608</v>
      </c>
      <c r="Q193">
        <f t="shared" si="19"/>
        <v>0.20738975137579557</v>
      </c>
      <c r="R193">
        <v>0.20890641612318714</v>
      </c>
      <c r="S193" s="14">
        <v>0.99273998005644204</v>
      </c>
    </row>
    <row r="194" spans="1:19" x14ac:dyDescent="0.25">
      <c r="A194" s="1" t="s">
        <v>208</v>
      </c>
      <c r="B194" s="2" t="s">
        <v>209</v>
      </c>
      <c r="C194" s="34" t="s">
        <v>1204</v>
      </c>
      <c r="D194" s="34" t="s">
        <v>1205</v>
      </c>
      <c r="E194" s="2" t="s">
        <v>209</v>
      </c>
      <c r="F194" s="34" t="s">
        <v>676</v>
      </c>
      <c r="G194" s="34" t="s">
        <v>677</v>
      </c>
      <c r="H194">
        <f t="shared" si="16"/>
        <v>0.23173077172398587</v>
      </c>
      <c r="I194">
        <v>0.11654860699123573</v>
      </c>
      <c r="J194" s="6">
        <v>1.9882757735698346</v>
      </c>
      <c r="K194">
        <f t="shared" si="17"/>
        <v>0.14775750466177684</v>
      </c>
      <c r="L194">
        <v>0.10681469144805705</v>
      </c>
      <c r="M194" s="11">
        <v>1.3833069464384484</v>
      </c>
      <c r="N194">
        <f t="shared" si="18"/>
        <v>0.1653829144599186</v>
      </c>
      <c r="O194">
        <v>6.9712815896963973E-2</v>
      </c>
      <c r="P194" s="6">
        <v>2.3723459213633786</v>
      </c>
      <c r="Q194">
        <f t="shared" si="19"/>
        <v>0.1133889542556908</v>
      </c>
      <c r="R194">
        <v>6.6788955285271526E-2</v>
      </c>
      <c r="S194">
        <v>1.6977201360820751</v>
      </c>
    </row>
    <row r="195" spans="1:19" x14ac:dyDescent="0.25">
      <c r="A195" s="1" t="s">
        <v>210</v>
      </c>
      <c r="B195" s="2" t="s">
        <v>209</v>
      </c>
      <c r="C195" s="34" t="s">
        <v>1206</v>
      </c>
      <c r="D195" s="34" t="s">
        <v>1207</v>
      </c>
      <c r="E195" s="2" t="s">
        <v>209</v>
      </c>
      <c r="F195" s="34" t="s">
        <v>678</v>
      </c>
      <c r="G195" s="34" t="s">
        <v>679</v>
      </c>
      <c r="H195" s="2" t="s">
        <v>19</v>
      </c>
      <c r="I195" s="15" t="s">
        <v>19</v>
      </c>
      <c r="J195" s="7">
        <v>5.0221186803770355</v>
      </c>
      <c r="K195" s="2" t="s">
        <v>19</v>
      </c>
      <c r="L195" s="15" t="s">
        <v>19</v>
      </c>
      <c r="M195" s="6">
        <v>2.8987616099071207</v>
      </c>
      <c r="N195" s="2" t="s">
        <v>19</v>
      </c>
      <c r="O195" s="15" t="s">
        <v>19</v>
      </c>
      <c r="P195" s="7">
        <v>7.3902305159165751</v>
      </c>
      <c r="Q195" s="2" t="s">
        <v>19</v>
      </c>
      <c r="R195" s="15" t="s">
        <v>19</v>
      </c>
      <c r="S195">
        <v>2.239900867410161</v>
      </c>
    </row>
    <row r="196" spans="1:19" x14ac:dyDescent="0.25">
      <c r="A196" s="1" t="s">
        <v>211</v>
      </c>
      <c r="B196" s="2" t="s">
        <v>209</v>
      </c>
      <c r="C196" s="34" t="s">
        <v>1208</v>
      </c>
      <c r="D196" s="34" t="s">
        <v>1209</v>
      </c>
      <c r="E196" s="2" t="s">
        <v>209</v>
      </c>
      <c r="F196" s="34" t="s">
        <v>680</v>
      </c>
      <c r="G196" s="34" t="s">
        <v>681</v>
      </c>
      <c r="H196">
        <f t="shared" ref="H196:H221" si="20">I196*J196</f>
        <v>0.14608209426524685</v>
      </c>
      <c r="I196" s="6">
        <v>0.13531984761978597</v>
      </c>
      <c r="J196" s="11">
        <v>1.0795319151976881</v>
      </c>
      <c r="K196">
        <f t="shared" ref="K196:K221" si="21">L196*M196</f>
        <v>0.13734293326199776</v>
      </c>
      <c r="L196" s="6">
        <v>0.13138457103574833</v>
      </c>
      <c r="M196" s="11">
        <v>1.0453505474750777</v>
      </c>
      <c r="N196">
        <f t="shared" ref="N196:N221" si="22">O196*P196</f>
        <v>0.22188847905434742</v>
      </c>
      <c r="O196" s="6">
        <v>0.31645343789155439</v>
      </c>
      <c r="P196" s="13">
        <v>0.70117259756358374</v>
      </c>
      <c r="Q196">
        <f t="shared" ref="Q196:Q221" si="23">R196*S196</f>
        <v>0.11702105921989699</v>
      </c>
      <c r="R196" s="6">
        <v>0.17889568296399622</v>
      </c>
      <c r="S196" s="14">
        <v>0.65413014602173569</v>
      </c>
    </row>
    <row r="197" spans="1:19" x14ac:dyDescent="0.25">
      <c r="A197" s="1" t="s">
        <v>212</v>
      </c>
      <c r="B197" s="2" t="s">
        <v>209</v>
      </c>
      <c r="C197" s="34" t="s">
        <v>1210</v>
      </c>
      <c r="D197" s="34" t="s">
        <v>1211</v>
      </c>
      <c r="E197" s="2" t="s">
        <v>209</v>
      </c>
      <c r="F197" s="34" t="s">
        <v>682</v>
      </c>
      <c r="G197" s="34" t="s">
        <v>683</v>
      </c>
      <c r="H197">
        <f t="shared" si="20"/>
        <v>0.43529181691179325</v>
      </c>
      <c r="I197" s="6">
        <v>0.21277215941242067</v>
      </c>
      <c r="J197" s="6">
        <v>2.0458119056265165</v>
      </c>
      <c r="K197">
        <f t="shared" si="21"/>
        <v>9.6388152019277362E-2</v>
      </c>
      <c r="L197" s="6">
        <v>4.6720697543558017E-2</v>
      </c>
      <c r="M197" s="6">
        <v>2.0630717666279286</v>
      </c>
      <c r="N197">
        <f t="shared" si="22"/>
        <v>0.77975880151610355</v>
      </c>
      <c r="O197" s="6">
        <v>0.35404649098469787</v>
      </c>
      <c r="P197" s="6">
        <v>2.2024192341163613</v>
      </c>
      <c r="Q197">
        <f t="shared" si="23"/>
        <v>0.17193120379856688</v>
      </c>
      <c r="R197" s="6">
        <v>9.3919464862196295E-2</v>
      </c>
      <c r="S197">
        <v>1.8306237588856966</v>
      </c>
    </row>
    <row r="198" spans="1:19" x14ac:dyDescent="0.25">
      <c r="A198" s="1" t="s">
        <v>213</v>
      </c>
      <c r="B198" s="2" t="s">
        <v>209</v>
      </c>
      <c r="C198" s="34" t="s">
        <v>1212</v>
      </c>
      <c r="D198" s="34" t="s">
        <v>1213</v>
      </c>
      <c r="E198" s="2" t="s">
        <v>209</v>
      </c>
      <c r="F198" s="34" t="s">
        <v>684</v>
      </c>
      <c r="G198" s="34" t="s">
        <v>685</v>
      </c>
      <c r="H198">
        <f t="shared" si="20"/>
        <v>0.10262722031813956</v>
      </c>
      <c r="I198">
        <v>0.14049636020218598</v>
      </c>
      <c r="J198" s="13">
        <v>0.73046177260713685</v>
      </c>
      <c r="K198">
        <f t="shared" si="21"/>
        <v>3.954306089980756E-2</v>
      </c>
      <c r="L198">
        <v>5.5650042649194778E-2</v>
      </c>
      <c r="M198" s="13">
        <v>0.71056658750610546</v>
      </c>
      <c r="N198">
        <f t="shared" si="22"/>
        <v>0.22790353414486175</v>
      </c>
      <c r="O198">
        <v>0.33195747575372792</v>
      </c>
      <c r="P198" s="13">
        <v>0.68654436423639531</v>
      </c>
      <c r="Q198">
        <f t="shared" si="23"/>
        <v>7.3118310880266935E-2</v>
      </c>
      <c r="R198">
        <v>8.5255492062882812E-2</v>
      </c>
      <c r="S198" s="14">
        <v>0.85763754464447017</v>
      </c>
    </row>
    <row r="199" spans="1:19" x14ac:dyDescent="0.25">
      <c r="A199" s="1" t="s">
        <v>214</v>
      </c>
      <c r="B199" s="2" t="s">
        <v>209</v>
      </c>
      <c r="C199" s="34" t="s">
        <v>1214</v>
      </c>
      <c r="D199" s="34" t="s">
        <v>1215</v>
      </c>
      <c r="E199" s="2" t="s">
        <v>209</v>
      </c>
      <c r="F199" s="34" t="s">
        <v>686</v>
      </c>
      <c r="G199" s="34" t="s">
        <v>687</v>
      </c>
      <c r="H199">
        <f t="shared" si="20"/>
        <v>1.2179248040353667</v>
      </c>
      <c r="I199" s="6">
        <v>0.26297272038748298</v>
      </c>
      <c r="J199" s="7">
        <v>4.6313731790916881</v>
      </c>
      <c r="K199">
        <f t="shared" si="21"/>
        <v>0.18353267413876104</v>
      </c>
      <c r="L199" s="6">
        <v>0.24036107749757998</v>
      </c>
      <c r="M199" s="13">
        <v>0.76357069143446854</v>
      </c>
      <c r="N199">
        <f t="shared" si="22"/>
        <v>2.1760653354292572</v>
      </c>
      <c r="O199" s="6">
        <v>0.14913078466682111</v>
      </c>
      <c r="P199" s="7">
        <v>14.59165751920966</v>
      </c>
      <c r="Q199">
        <f t="shared" si="23"/>
        <v>0.35329600193004496</v>
      </c>
      <c r="R199" s="6">
        <v>0.24318481197334207</v>
      </c>
      <c r="S199" s="16">
        <v>1.4527881040892194</v>
      </c>
    </row>
    <row r="200" spans="1:19" x14ac:dyDescent="0.25">
      <c r="A200" s="1" t="s">
        <v>215</v>
      </c>
      <c r="B200" s="2" t="s">
        <v>209</v>
      </c>
      <c r="C200" s="34" t="s">
        <v>1216</v>
      </c>
      <c r="D200" s="34" t="s">
        <v>1217</v>
      </c>
      <c r="E200" s="2" t="s">
        <v>209</v>
      </c>
      <c r="F200" s="34" t="s">
        <v>688</v>
      </c>
      <c r="G200" s="34" t="s">
        <v>689</v>
      </c>
      <c r="H200">
        <f t="shared" si="20"/>
        <v>0.37446510767213675</v>
      </c>
      <c r="I200" s="6">
        <v>0.30584893444968014</v>
      </c>
      <c r="J200" s="11">
        <v>1.2243466152527849</v>
      </c>
      <c r="K200">
        <f t="shared" si="21"/>
        <v>0.44274354603175603</v>
      </c>
      <c r="L200" s="6">
        <v>0.42193007091342599</v>
      </c>
      <c r="M200" s="11">
        <v>1.0493292053663572</v>
      </c>
      <c r="N200">
        <f t="shared" si="22"/>
        <v>0.80523704319765788</v>
      </c>
      <c r="O200" s="6">
        <v>0.42637079125432509</v>
      </c>
      <c r="P200" s="6">
        <v>1.8885839736553238</v>
      </c>
      <c r="Q200">
        <f t="shared" si="23"/>
        <v>0.40010248223065836</v>
      </c>
      <c r="R200" s="6">
        <v>0.31686231909729273</v>
      </c>
      <c r="S200" s="16">
        <v>1.2627013630731103</v>
      </c>
    </row>
    <row r="201" spans="1:19" x14ac:dyDescent="0.25">
      <c r="A201" s="1" t="s">
        <v>216</v>
      </c>
      <c r="B201" s="2" t="s">
        <v>217</v>
      </c>
      <c r="C201" s="34" t="s">
        <v>1218</v>
      </c>
      <c r="D201" s="34" t="s">
        <v>1219</v>
      </c>
      <c r="E201" s="2" t="s">
        <v>217</v>
      </c>
      <c r="F201" s="34" t="s">
        <v>690</v>
      </c>
      <c r="G201" s="34" t="s">
        <v>691</v>
      </c>
      <c r="H201">
        <f t="shared" si="20"/>
        <v>8.4233382415854985E-2</v>
      </c>
      <c r="I201">
        <v>0.17022248106246662</v>
      </c>
      <c r="J201" s="13">
        <v>0.49484287792130011</v>
      </c>
      <c r="K201">
        <f t="shared" si="21"/>
        <v>0.11445377964702202</v>
      </c>
      <c r="L201">
        <v>0.2070324349517797</v>
      </c>
      <c r="M201" s="13">
        <v>0.55283018660182237</v>
      </c>
      <c r="N201">
        <f t="shared" si="22"/>
        <v>0.52190119744826424</v>
      </c>
      <c r="O201">
        <v>0.48925112833782225</v>
      </c>
      <c r="P201" s="11">
        <v>1.0667347855105966</v>
      </c>
      <c r="Q201">
        <f t="shared" si="23"/>
        <v>5.9124430977303494E-2</v>
      </c>
      <c r="R201">
        <v>9.7107190161131771E-2</v>
      </c>
      <c r="S201" s="14">
        <v>0.60885739644198567</v>
      </c>
    </row>
    <row r="202" spans="1:19" x14ac:dyDescent="0.25">
      <c r="A202" s="1" t="s">
        <v>218</v>
      </c>
      <c r="B202" s="2" t="s">
        <v>217</v>
      </c>
      <c r="C202" s="34" t="s">
        <v>1220</v>
      </c>
      <c r="D202" s="34" t="s">
        <v>1221</v>
      </c>
      <c r="E202" s="2" t="s">
        <v>217</v>
      </c>
      <c r="F202" s="34" t="s">
        <v>692</v>
      </c>
      <c r="G202" s="34" t="s">
        <v>693</v>
      </c>
      <c r="H202">
        <f t="shared" si="20"/>
        <v>9.168748475912597E-2</v>
      </c>
      <c r="I202" s="6">
        <v>0.15411537384789586</v>
      </c>
      <c r="J202" s="13">
        <v>0.5949275693261914</v>
      </c>
      <c r="K202">
        <f t="shared" si="21"/>
        <v>8.2535805727945985E-2</v>
      </c>
      <c r="L202" s="6">
        <v>8.1557652123685279E-2</v>
      </c>
      <c r="M202" s="11">
        <v>1.0119934007268538</v>
      </c>
      <c r="N202">
        <f t="shared" si="22"/>
        <v>6.2675716964433387E-2</v>
      </c>
      <c r="O202" s="6">
        <v>0.18802429226039757</v>
      </c>
      <c r="P202" s="13">
        <v>0.3333384011765505</v>
      </c>
      <c r="Q202">
        <f t="shared" si="23"/>
        <v>3.4151874260181382E-2</v>
      </c>
      <c r="R202" s="6">
        <v>6.0655858314202414E-2</v>
      </c>
      <c r="S202" s="14">
        <v>0.56304329391024066</v>
      </c>
    </row>
    <row r="203" spans="1:19" x14ac:dyDescent="0.25">
      <c r="A203" s="1" t="s">
        <v>219</v>
      </c>
      <c r="B203" s="2" t="s">
        <v>220</v>
      </c>
      <c r="C203" s="34" t="s">
        <v>1222</v>
      </c>
      <c r="D203" s="34" t="s">
        <v>1223</v>
      </c>
      <c r="E203" s="2" t="s">
        <v>220</v>
      </c>
      <c r="F203" s="34" t="s">
        <v>694</v>
      </c>
      <c r="G203" s="34" t="s">
        <v>695</v>
      </c>
      <c r="H203">
        <f t="shared" si="20"/>
        <v>3.6320321118951497E-2</v>
      </c>
      <c r="I203">
        <v>4.0202325919323156E-2</v>
      </c>
      <c r="J203" s="13">
        <v>0.90343830334190234</v>
      </c>
      <c r="K203">
        <f t="shared" si="21"/>
        <v>0.20642479190774884</v>
      </c>
      <c r="L203">
        <v>0.35801973037159235</v>
      </c>
      <c r="M203" s="13">
        <v>0.57657378740970067</v>
      </c>
      <c r="N203">
        <f t="shared" si="22"/>
        <v>0.5129779055657564</v>
      </c>
      <c r="O203">
        <v>0.46041662263093996</v>
      </c>
      <c r="P203" s="11">
        <v>1.1141602634467618</v>
      </c>
      <c r="Q203">
        <f t="shared" si="23"/>
        <v>0.2793729145988898</v>
      </c>
      <c r="R203">
        <v>0.38578703299333345</v>
      </c>
      <c r="S203" s="14">
        <v>0.72416356877323418</v>
      </c>
    </row>
    <row r="204" spans="1:19" x14ac:dyDescent="0.25">
      <c r="A204" s="1" t="s">
        <v>221</v>
      </c>
      <c r="B204" s="2" t="s">
        <v>220</v>
      </c>
      <c r="C204" s="34" t="s">
        <v>1224</v>
      </c>
      <c r="D204" s="34" t="s">
        <v>1225</v>
      </c>
      <c r="E204" s="2" t="s">
        <v>220</v>
      </c>
      <c r="F204" s="34" t="s">
        <v>696</v>
      </c>
      <c r="G204" s="34" t="s">
        <v>697</v>
      </c>
      <c r="H204">
        <f t="shared" si="20"/>
        <v>0.32635427722037014</v>
      </c>
      <c r="I204" s="6">
        <v>0.13148386666344389</v>
      </c>
      <c r="J204" s="6">
        <v>2.4820860954426553</v>
      </c>
      <c r="K204">
        <f t="shared" si="21"/>
        <v>0.46666765294885965</v>
      </c>
      <c r="L204" s="6">
        <v>0.12071163786144101</v>
      </c>
      <c r="M204" s="7">
        <v>3.8659706820027133</v>
      </c>
      <c r="N204">
        <f t="shared" si="22"/>
        <v>0.30248773915902655</v>
      </c>
      <c r="O204" s="6">
        <v>0.33468581344885612</v>
      </c>
      <c r="P204" s="13">
        <v>0.90379611864023679</v>
      </c>
      <c r="Q204">
        <f t="shared" si="23"/>
        <v>0.46131569836826875</v>
      </c>
      <c r="R204" s="6">
        <v>0.14567539651030439</v>
      </c>
      <c r="S204" s="17">
        <v>3.1667372076494567</v>
      </c>
    </row>
    <row r="205" spans="1:19" x14ac:dyDescent="0.25">
      <c r="A205" s="1" t="s">
        <v>222</v>
      </c>
      <c r="B205" s="2" t="s">
        <v>220</v>
      </c>
      <c r="C205" s="34" t="s">
        <v>1226</v>
      </c>
      <c r="D205" s="34" t="s">
        <v>1227</v>
      </c>
      <c r="E205" s="2" t="s">
        <v>220</v>
      </c>
      <c r="F205" s="34" t="s">
        <v>698</v>
      </c>
      <c r="G205" s="34" t="s">
        <v>699</v>
      </c>
      <c r="H205">
        <f t="shared" si="20"/>
        <v>0.33227606364424855</v>
      </c>
      <c r="I205" s="6">
        <v>0.15749913420933395</v>
      </c>
      <c r="J205" s="6">
        <v>2.1097008901815073</v>
      </c>
      <c r="K205">
        <f t="shared" si="21"/>
        <v>5.5052468318232475E-2</v>
      </c>
      <c r="L205" s="6">
        <v>4.6475866735131183E-2</v>
      </c>
      <c r="M205" s="11">
        <v>1.1845388195120679</v>
      </c>
      <c r="N205">
        <f t="shared" si="22"/>
        <v>0.67280981282460184</v>
      </c>
      <c r="O205" s="6">
        <v>0.44358835802717772</v>
      </c>
      <c r="P205" s="6">
        <v>1.5167436219851833</v>
      </c>
      <c r="Q205">
        <f t="shared" si="23"/>
        <v>0.28339206652838128</v>
      </c>
      <c r="R205" s="6">
        <v>0.24286660006523331</v>
      </c>
      <c r="S205" s="16">
        <v>1.1668630699003608</v>
      </c>
    </row>
    <row r="206" spans="1:19" x14ac:dyDescent="0.25">
      <c r="A206" s="1" t="s">
        <v>223</v>
      </c>
      <c r="B206" s="2" t="s">
        <v>224</v>
      </c>
      <c r="C206" s="34" t="s">
        <v>1228</v>
      </c>
      <c r="D206" s="34" t="s">
        <v>1229</v>
      </c>
      <c r="E206" s="2" t="s">
        <v>224</v>
      </c>
      <c r="F206" s="34" t="s">
        <v>700</v>
      </c>
      <c r="G206" s="34" t="s">
        <v>701</v>
      </c>
      <c r="H206">
        <f t="shared" si="20"/>
        <v>0.3152478651779812</v>
      </c>
      <c r="I206">
        <v>0.17972935691349376</v>
      </c>
      <c r="J206" s="6">
        <v>1.7540143168136655</v>
      </c>
      <c r="K206">
        <f t="shared" si="21"/>
        <v>3.1165930976217511E-2</v>
      </c>
      <c r="L206">
        <v>4.0723629891063276E-2</v>
      </c>
      <c r="M206" s="13">
        <v>0.76530336464571436</v>
      </c>
      <c r="N206">
        <f t="shared" si="22"/>
        <v>0.27060179018592956</v>
      </c>
      <c r="O206">
        <v>0.1507492561766241</v>
      </c>
      <c r="P206" s="6">
        <v>1.795045607846192</v>
      </c>
      <c r="Q206">
        <f t="shared" si="23"/>
        <v>0.26199486766786423</v>
      </c>
      <c r="R206">
        <v>0.25858138709082362</v>
      </c>
      <c r="S206" s="16">
        <v>1.0132007976886661</v>
      </c>
    </row>
    <row r="207" spans="1:19" x14ac:dyDescent="0.25">
      <c r="A207" s="1" t="s">
        <v>225</v>
      </c>
      <c r="B207" s="2" t="s">
        <v>224</v>
      </c>
      <c r="C207" s="34" t="s">
        <v>1230</v>
      </c>
      <c r="D207" s="34" t="s">
        <v>1231</v>
      </c>
      <c r="E207" s="2" t="s">
        <v>224</v>
      </c>
      <c r="F207" s="34" t="s">
        <v>702</v>
      </c>
      <c r="G207" s="34" t="s">
        <v>703</v>
      </c>
      <c r="H207">
        <f t="shared" si="20"/>
        <v>0.1896642504762994</v>
      </c>
      <c r="I207">
        <v>0.13485528090283164</v>
      </c>
      <c r="J207" s="11">
        <v>1.4064280553681818</v>
      </c>
      <c r="K207">
        <f t="shared" si="21"/>
        <v>0.12782235787646273</v>
      </c>
      <c r="L207">
        <v>7.422391222960692E-2</v>
      </c>
      <c r="M207" s="6">
        <v>1.7221183044226025</v>
      </c>
      <c r="N207">
        <f t="shared" si="22"/>
        <v>7.722576970244166E-2</v>
      </c>
      <c r="O207">
        <v>8.6506066650130081E-2</v>
      </c>
      <c r="P207" s="13">
        <v>0.89272085407348178</v>
      </c>
      <c r="Q207">
        <f t="shared" si="23"/>
        <v>0.10900846061951799</v>
      </c>
      <c r="R207">
        <v>0.12601469968181783</v>
      </c>
      <c r="S207" s="14">
        <v>0.8650455930519223</v>
      </c>
    </row>
    <row r="208" spans="1:19" x14ac:dyDescent="0.25">
      <c r="A208" s="1" t="s">
        <v>226</v>
      </c>
      <c r="B208" s="2" t="s">
        <v>224</v>
      </c>
      <c r="C208" s="34" t="s">
        <v>1232</v>
      </c>
      <c r="D208" s="34" t="s">
        <v>1233</v>
      </c>
      <c r="E208" s="2" t="s">
        <v>224</v>
      </c>
      <c r="F208" s="34" t="s">
        <v>704</v>
      </c>
      <c r="G208" s="34" t="s">
        <v>705</v>
      </c>
      <c r="H208">
        <f t="shared" si="20"/>
        <v>0.13529554749582237</v>
      </c>
      <c r="I208">
        <v>0.13850324792502555</v>
      </c>
      <c r="J208" s="13">
        <v>0.9768402512052311</v>
      </c>
      <c r="K208">
        <f t="shared" si="21"/>
        <v>4.7537971860096048E-2</v>
      </c>
      <c r="L208">
        <v>6.0098189457554914E-2</v>
      </c>
      <c r="M208" s="13">
        <v>0.79100505837485047</v>
      </c>
      <c r="N208">
        <f t="shared" si="22"/>
        <v>0.17468096551790618</v>
      </c>
      <c r="O208">
        <v>0.1727712561403712</v>
      </c>
      <c r="P208" s="11">
        <v>1.0110533975395966</v>
      </c>
      <c r="Q208">
        <f t="shared" si="23"/>
        <v>6.1550141431544754E-2</v>
      </c>
      <c r="R208">
        <v>7.7220790668370592E-2</v>
      </c>
      <c r="S208" s="14">
        <v>0.79706696731293003</v>
      </c>
    </row>
    <row r="209" spans="1:19" x14ac:dyDescent="0.25">
      <c r="A209" s="1" t="s">
        <v>227</v>
      </c>
      <c r="B209" s="2" t="s">
        <v>228</v>
      </c>
      <c r="C209" s="34" t="s">
        <v>1234</v>
      </c>
      <c r="D209" s="34" t="s">
        <v>1235</v>
      </c>
      <c r="E209" s="2" t="s">
        <v>228</v>
      </c>
      <c r="F209" s="34" t="s">
        <v>706</v>
      </c>
      <c r="G209" s="34" t="s">
        <v>707</v>
      </c>
      <c r="H209">
        <f t="shared" si="20"/>
        <v>6.3265663181824E-2</v>
      </c>
      <c r="I209">
        <v>0.16045863392162696</v>
      </c>
      <c r="J209" s="13">
        <v>0.39428020565552702</v>
      </c>
      <c r="K209">
        <f t="shared" si="21"/>
        <v>0.23194254938595785</v>
      </c>
      <c r="L209">
        <v>0.43089020390144389</v>
      </c>
      <c r="M209" s="13">
        <v>0.53828689370485039</v>
      </c>
      <c r="N209">
        <f t="shared" si="22"/>
        <v>0.16744074613100632</v>
      </c>
      <c r="O209">
        <v>0.39212987075924616</v>
      </c>
      <c r="P209" s="13">
        <v>0.42700329308452251</v>
      </c>
      <c r="Q209">
        <f t="shared" si="23"/>
        <v>0.2044384351672302</v>
      </c>
      <c r="R209">
        <v>0.39150882102504686</v>
      </c>
      <c r="S209" s="14">
        <v>0.52218091697645608</v>
      </c>
    </row>
    <row r="210" spans="1:19" x14ac:dyDescent="0.25">
      <c r="A210" s="1" t="s">
        <v>229</v>
      </c>
      <c r="B210" s="2" t="s">
        <v>228</v>
      </c>
      <c r="C210" s="34" t="s">
        <v>1236</v>
      </c>
      <c r="D210" s="34" t="s">
        <v>1237</v>
      </c>
      <c r="E210" s="2" t="s">
        <v>228</v>
      </c>
      <c r="F210" s="34" t="s">
        <v>708</v>
      </c>
      <c r="G210" s="34" t="s">
        <v>709</v>
      </c>
      <c r="H210">
        <f t="shared" si="20"/>
        <v>0.31524194127837385</v>
      </c>
      <c r="I210">
        <v>0.22664500895421033</v>
      </c>
      <c r="J210" s="11">
        <v>1.3909061696658098</v>
      </c>
      <c r="K210">
        <f t="shared" si="21"/>
        <v>0.35594129817520143</v>
      </c>
      <c r="L210">
        <v>0.27696709060609503</v>
      </c>
      <c r="M210" s="11">
        <v>1.285139318885449</v>
      </c>
      <c r="N210">
        <f t="shared" si="22"/>
        <v>0.3172692573729744</v>
      </c>
      <c r="O210">
        <v>0.20549754245771754</v>
      </c>
      <c r="P210" s="6">
        <v>1.5439077936333698</v>
      </c>
      <c r="Q210">
        <f t="shared" si="23"/>
        <v>0.52762284905226409</v>
      </c>
      <c r="R210">
        <v>0.4308759756984184</v>
      </c>
      <c r="S210" s="16">
        <v>1.2245353159851302</v>
      </c>
    </row>
    <row r="211" spans="1:19" x14ac:dyDescent="0.25">
      <c r="A211" s="1" t="s">
        <v>230</v>
      </c>
      <c r="B211" s="2" t="s">
        <v>228</v>
      </c>
      <c r="C211" s="34" t="s">
        <v>1238</v>
      </c>
      <c r="D211" s="34" t="s">
        <v>1239</v>
      </c>
      <c r="E211" s="2" t="s">
        <v>228</v>
      </c>
      <c r="F211" s="34" t="s">
        <v>710</v>
      </c>
      <c r="G211" s="34" t="s">
        <v>711</v>
      </c>
      <c r="H211">
        <f t="shared" si="20"/>
        <v>0.19300929664661703</v>
      </c>
      <c r="I211">
        <v>0.15635687392015415</v>
      </c>
      <c r="J211" s="11">
        <v>1.2344151670951158</v>
      </c>
      <c r="K211">
        <f t="shared" si="21"/>
        <v>0.18039230445875798</v>
      </c>
      <c r="L211">
        <v>0.21413713465703352</v>
      </c>
      <c r="M211" s="13">
        <v>0.8424148606811146</v>
      </c>
      <c r="N211">
        <f t="shared" si="22"/>
        <v>0.3057666366744341</v>
      </c>
      <c r="O211">
        <v>0.28023481489980828</v>
      </c>
      <c r="P211" s="11">
        <v>1.0911086717892426</v>
      </c>
      <c r="Q211">
        <f t="shared" si="23"/>
        <v>0.20031115957908244</v>
      </c>
      <c r="R211">
        <v>0.21092263280313092</v>
      </c>
      <c r="S211" s="14">
        <v>0.9496902106567533</v>
      </c>
    </row>
    <row r="212" spans="1:19" x14ac:dyDescent="0.25">
      <c r="A212" s="1" t="s">
        <v>231</v>
      </c>
      <c r="B212" s="2" t="s">
        <v>228</v>
      </c>
      <c r="C212" s="34" t="s">
        <v>1240</v>
      </c>
      <c r="D212" s="34" t="s">
        <v>1241</v>
      </c>
      <c r="E212" s="2" t="s">
        <v>228</v>
      </c>
      <c r="F212" s="34" t="s">
        <v>712</v>
      </c>
      <c r="G212" s="34" t="s">
        <v>713</v>
      </c>
      <c r="H212">
        <f t="shared" si="20"/>
        <v>0.1232170190561382</v>
      </c>
      <c r="I212">
        <v>0.14444717475754304</v>
      </c>
      <c r="J212" s="13">
        <v>0.85302477714057057</v>
      </c>
      <c r="K212">
        <f t="shared" si="21"/>
        <v>0.24283712446926473</v>
      </c>
      <c r="L212">
        <v>0.14161195188500836</v>
      </c>
      <c r="M212" s="6">
        <v>1.7148067040729242</v>
      </c>
      <c r="N212">
        <f t="shared" si="22"/>
        <v>0.17615634561737389</v>
      </c>
      <c r="O212">
        <v>0.23317748728926807</v>
      </c>
      <c r="P212" s="13">
        <v>0.75546034767431613</v>
      </c>
      <c r="Q212">
        <f t="shared" si="23"/>
        <v>0.21684030558691855</v>
      </c>
      <c r="R212">
        <v>0.13696080967735022</v>
      </c>
      <c r="S212">
        <v>1.5832288528210881</v>
      </c>
    </row>
    <row r="213" spans="1:19" x14ac:dyDescent="0.25">
      <c r="A213" s="1" t="s">
        <v>232</v>
      </c>
      <c r="B213" s="2" t="s">
        <v>228</v>
      </c>
      <c r="C213" s="34" t="s">
        <v>1242</v>
      </c>
      <c r="D213" s="34" t="s">
        <v>1243</v>
      </c>
      <c r="E213" s="2" t="s">
        <v>228</v>
      </c>
      <c r="F213" s="34" t="s">
        <v>714</v>
      </c>
      <c r="G213" s="34" t="s">
        <v>715</v>
      </c>
      <c r="H213">
        <f t="shared" si="20"/>
        <v>3.3463790617586871E-2</v>
      </c>
      <c r="I213">
        <v>5.5450849734759347E-2</v>
      </c>
      <c r="J213" s="13">
        <v>0.60348562335213607</v>
      </c>
      <c r="K213">
        <f t="shared" si="21"/>
        <v>6.8935762669938797E-2</v>
      </c>
      <c r="L213">
        <v>6.7871570418794533E-2</v>
      </c>
      <c r="M213" s="11">
        <v>1.0156794994513576</v>
      </c>
      <c r="N213">
        <f t="shared" si="22"/>
        <v>5.7175076328941817E-2</v>
      </c>
      <c r="O213">
        <v>6.9109599051898382E-2</v>
      </c>
      <c r="P213" s="13">
        <v>0.82731020166975289</v>
      </c>
      <c r="Q213">
        <f t="shared" si="23"/>
        <v>0.15796797806285437</v>
      </c>
      <c r="R213">
        <v>0.17469336856110187</v>
      </c>
      <c r="S213" s="14">
        <v>0.90425858384889102</v>
      </c>
    </row>
    <row r="214" spans="1:19" x14ac:dyDescent="0.25">
      <c r="A214" s="1" t="s">
        <v>233</v>
      </c>
      <c r="B214" s="2" t="s">
        <v>228</v>
      </c>
      <c r="C214" s="34" t="s">
        <v>1244</v>
      </c>
      <c r="D214" s="34" t="s">
        <v>1245</v>
      </c>
      <c r="E214" s="2" t="s">
        <v>228</v>
      </c>
      <c r="F214" s="34" t="s">
        <v>716</v>
      </c>
      <c r="G214" s="34" t="s">
        <v>717</v>
      </c>
      <c r="H214">
        <f t="shared" si="20"/>
        <v>0.54324781075055872</v>
      </c>
      <c r="I214" s="6">
        <v>0.26575988058935324</v>
      </c>
      <c r="J214" s="6">
        <v>2.0441302485004282</v>
      </c>
      <c r="K214">
        <f t="shared" si="21"/>
        <v>0.87996946015344712</v>
      </c>
      <c r="L214" s="6">
        <v>0.40413782970220874</v>
      </c>
      <c r="M214" s="6">
        <v>2.1773993808049537</v>
      </c>
      <c r="N214">
        <f t="shared" si="22"/>
        <v>0.75783116636393522</v>
      </c>
      <c r="O214" s="6">
        <v>0.16128587607932365</v>
      </c>
      <c r="P214" s="7">
        <v>4.6986827661909993</v>
      </c>
      <c r="Q214">
        <f t="shared" si="23"/>
        <v>0.9678031054357773</v>
      </c>
      <c r="R214" s="6">
        <v>0.53863248695632571</v>
      </c>
      <c r="S214">
        <v>1.7967781908302354</v>
      </c>
    </row>
    <row r="215" spans="1:19" x14ac:dyDescent="0.25">
      <c r="A215" s="1" t="s">
        <v>234</v>
      </c>
      <c r="B215" s="2" t="s">
        <v>235</v>
      </c>
      <c r="C215" s="34" t="s">
        <v>1246</v>
      </c>
      <c r="D215" s="34" t="s">
        <v>1247</v>
      </c>
      <c r="E215" s="2" t="s">
        <v>235</v>
      </c>
      <c r="F215" s="34" t="s">
        <v>718</v>
      </c>
      <c r="G215" s="34" t="s">
        <v>719</v>
      </c>
      <c r="H215">
        <f t="shared" si="20"/>
        <v>0.15406156933969889</v>
      </c>
      <c r="I215">
        <v>0.21494951973364534</v>
      </c>
      <c r="J215" s="14">
        <v>0.71673372208788488</v>
      </c>
      <c r="K215">
        <f t="shared" si="21"/>
        <v>0.12544320263521702</v>
      </c>
      <c r="L215">
        <v>0.12608968846161289</v>
      </c>
      <c r="M215" s="14">
        <v>0.99487280970963221</v>
      </c>
      <c r="N215">
        <f t="shared" si="22"/>
        <v>0.16722646958164361</v>
      </c>
      <c r="O215">
        <v>0.30647045781880344</v>
      </c>
      <c r="P215" s="14">
        <v>0.54565282008523652</v>
      </c>
      <c r="Q215">
        <f t="shared" si="23"/>
        <v>0.18181230311382368</v>
      </c>
      <c r="R215">
        <v>0.21138234830166064</v>
      </c>
      <c r="S215" s="14">
        <v>0.86011109524794382</v>
      </c>
    </row>
    <row r="216" spans="1:19" x14ac:dyDescent="0.25">
      <c r="A216" s="1" t="s">
        <v>236</v>
      </c>
      <c r="B216" s="2" t="s">
        <v>235</v>
      </c>
      <c r="C216" s="34" t="s">
        <v>1248</v>
      </c>
      <c r="D216" s="34" t="s">
        <v>1249</v>
      </c>
      <c r="E216" s="2" t="s">
        <v>235</v>
      </c>
      <c r="F216" s="34" t="s">
        <v>720</v>
      </c>
      <c r="G216" s="34" t="s">
        <v>721</v>
      </c>
      <c r="H216">
        <f t="shared" si="20"/>
        <v>0.34383032857811857</v>
      </c>
      <c r="I216" s="6">
        <v>0.1061048704678231</v>
      </c>
      <c r="J216" s="7">
        <v>3.2404763990771475</v>
      </c>
      <c r="K216">
        <f t="shared" si="21"/>
        <v>0.20043644840702157</v>
      </c>
      <c r="L216" s="6">
        <v>8.7472575338811823E-2</v>
      </c>
      <c r="M216" s="6">
        <v>2.2914204552759676</v>
      </c>
      <c r="N216">
        <f t="shared" si="22"/>
        <v>1.9838466803602439</v>
      </c>
      <c r="O216" s="6">
        <v>0.21118480397493089</v>
      </c>
      <c r="P216" s="7">
        <v>9.3938893472455547</v>
      </c>
      <c r="Q216">
        <f t="shared" si="23"/>
        <v>0.50588971941090077</v>
      </c>
      <c r="R216" s="6">
        <v>0.17820413628607251</v>
      </c>
      <c r="S216">
        <v>2.8388214210628195</v>
      </c>
    </row>
    <row r="217" spans="1:19" x14ac:dyDescent="0.25">
      <c r="A217" s="1" t="s">
        <v>237</v>
      </c>
      <c r="B217" s="2" t="s">
        <v>235</v>
      </c>
      <c r="C217" s="34" t="s">
        <v>1250</v>
      </c>
      <c r="D217" s="34" t="s">
        <v>1251</v>
      </c>
      <c r="E217" s="2" t="s">
        <v>235</v>
      </c>
      <c r="F217" s="34" t="s">
        <v>722</v>
      </c>
      <c r="G217" s="34" t="s">
        <v>723</v>
      </c>
      <c r="H217">
        <f t="shared" si="20"/>
        <v>0.41336474273081614</v>
      </c>
      <c r="I217">
        <v>0.12802812219042004</v>
      </c>
      <c r="J217" s="7">
        <v>3.2287026917102359</v>
      </c>
      <c r="K217">
        <f t="shared" si="21"/>
        <v>0.11223605120949877</v>
      </c>
      <c r="L217">
        <v>5.021426303524848E-2</v>
      </c>
      <c r="M217" s="6">
        <v>2.2351428543462517</v>
      </c>
      <c r="N217">
        <f t="shared" si="22"/>
        <v>1.0623365094032917</v>
      </c>
      <c r="O217">
        <v>0.25163707569335564</v>
      </c>
      <c r="P217" s="7">
        <v>4.221701060847856</v>
      </c>
      <c r="Q217">
        <f t="shared" si="23"/>
        <v>0.23347277654680049</v>
      </c>
      <c r="R217">
        <v>0.13770910493111721</v>
      </c>
      <c r="S217">
        <v>1.6954055192180992</v>
      </c>
    </row>
    <row r="218" spans="1:19" x14ac:dyDescent="0.25">
      <c r="A218" s="1" t="s">
        <v>238</v>
      </c>
      <c r="B218" s="2" t="s">
        <v>235</v>
      </c>
      <c r="C218" s="34" t="s">
        <v>1250</v>
      </c>
      <c r="D218" s="34" t="s">
        <v>1251</v>
      </c>
      <c r="E218" s="2" t="s">
        <v>235</v>
      </c>
      <c r="F218" s="34" t="s">
        <v>722</v>
      </c>
      <c r="G218" s="34" t="s">
        <v>723</v>
      </c>
      <c r="H218">
        <f t="shared" si="20"/>
        <v>0.92762372194797782</v>
      </c>
      <c r="I218">
        <v>0.16564265761540695</v>
      </c>
      <c r="J218" s="7">
        <v>5.6001499571550983</v>
      </c>
      <c r="K218">
        <f t="shared" si="21"/>
        <v>1.1548930895496541</v>
      </c>
      <c r="L218">
        <v>0.19911949819821623</v>
      </c>
      <c r="M218" s="7">
        <v>5.8</v>
      </c>
      <c r="N218">
        <f t="shared" si="22"/>
        <v>2.0916292197481812</v>
      </c>
      <c r="O218">
        <v>0.21299734173827331</v>
      </c>
      <c r="P218" s="7">
        <v>9.8199780461031825</v>
      </c>
      <c r="Q218">
        <f t="shared" si="23"/>
        <v>0.67828386820277231</v>
      </c>
      <c r="R218">
        <v>0.24151742041988936</v>
      </c>
      <c r="S218">
        <v>2.8084262701363074</v>
      </c>
    </row>
    <row r="219" spans="1:19" x14ac:dyDescent="0.25">
      <c r="A219" s="1" t="s">
        <v>239</v>
      </c>
      <c r="B219" s="2" t="s">
        <v>235</v>
      </c>
      <c r="C219" s="34" t="s">
        <v>1252</v>
      </c>
      <c r="D219" s="34" t="s">
        <v>1253</v>
      </c>
      <c r="E219" s="2" t="s">
        <v>235</v>
      </c>
      <c r="F219" s="34" t="s">
        <v>724</v>
      </c>
      <c r="G219" s="34" t="s">
        <v>725</v>
      </c>
      <c r="H219">
        <f t="shared" si="20"/>
        <v>0.38891590830359213</v>
      </c>
      <c r="I219">
        <v>9.549616891016649E-2</v>
      </c>
      <c r="J219" s="7">
        <v>4.0725812641703607</v>
      </c>
      <c r="K219">
        <f t="shared" si="21"/>
        <v>0.12976894525127416</v>
      </c>
      <c r="L219">
        <v>3.865722794084131E-2</v>
      </c>
      <c r="M219" s="7">
        <v>3.3569128508092905</v>
      </c>
      <c r="N219">
        <f t="shared" si="22"/>
        <v>1.0170997585550916</v>
      </c>
      <c r="O219">
        <v>0.15796991815671674</v>
      </c>
      <c r="P219" s="7">
        <v>6.4385660917166554</v>
      </c>
      <c r="Q219">
        <f t="shared" si="23"/>
        <v>0.20878393600919071</v>
      </c>
      <c r="R219">
        <v>6.6863211352573004E-2</v>
      </c>
      <c r="S219" s="17">
        <v>3.1225532215056608</v>
      </c>
    </row>
    <row r="220" spans="1:19" x14ac:dyDescent="0.25">
      <c r="A220" s="1" t="s">
        <v>240</v>
      </c>
      <c r="B220" s="2" t="s">
        <v>235</v>
      </c>
      <c r="C220" s="34" t="s">
        <v>1254</v>
      </c>
      <c r="D220" s="34" t="s">
        <v>1255</v>
      </c>
      <c r="E220" s="2" t="s">
        <v>235</v>
      </c>
      <c r="F220" s="34" t="s">
        <v>726</v>
      </c>
      <c r="G220" s="34" t="s">
        <v>727</v>
      </c>
      <c r="H220">
        <f t="shared" si="20"/>
        <v>0.10020406877531972</v>
      </c>
      <c r="I220">
        <v>9.625319625021625E-2</v>
      </c>
      <c r="J220" s="11">
        <v>1.0410466631656878</v>
      </c>
      <c r="K220">
        <f t="shared" si="21"/>
        <v>4.0747007424890784E-2</v>
      </c>
      <c r="L220">
        <v>6.4294839393608666E-2</v>
      </c>
      <c r="M220" s="13">
        <v>0.63375237902750414</v>
      </c>
      <c r="N220">
        <f t="shared" si="22"/>
        <v>0.31772881416364335</v>
      </c>
      <c r="O220">
        <v>0.21314919903923973</v>
      </c>
      <c r="P220" s="11">
        <v>1.4906404321282531</v>
      </c>
      <c r="Q220">
        <f t="shared" si="23"/>
        <v>0.23838867880201245</v>
      </c>
      <c r="R220">
        <v>0.27859752359924428</v>
      </c>
      <c r="S220" s="14">
        <v>0.85567407679089325</v>
      </c>
    </row>
    <row r="221" spans="1:19" x14ac:dyDescent="0.25">
      <c r="A221" s="1" t="s">
        <v>241</v>
      </c>
      <c r="B221" s="2" t="s">
        <v>235</v>
      </c>
      <c r="C221" s="34" t="s">
        <v>728</v>
      </c>
      <c r="D221" s="34" t="s">
        <v>729</v>
      </c>
      <c r="E221" s="2" t="s">
        <v>235</v>
      </c>
      <c r="F221" s="34" t="s">
        <v>728</v>
      </c>
      <c r="G221" s="34" t="s">
        <v>729</v>
      </c>
      <c r="H221">
        <f t="shared" si="20"/>
        <v>0.42870055337876156</v>
      </c>
      <c r="I221">
        <v>0.1096811293430702</v>
      </c>
      <c r="J221" s="7">
        <v>3.9086081256314804</v>
      </c>
      <c r="K221">
        <f t="shared" si="21"/>
        <v>0.16580428715550255</v>
      </c>
      <c r="L221">
        <v>8.0143575145416243E-2</v>
      </c>
      <c r="M221" s="6">
        <v>2.0688406632054974</v>
      </c>
      <c r="N221">
        <f t="shared" si="22"/>
        <v>0.2172606984814332</v>
      </c>
      <c r="O221">
        <v>0.13544564951766613</v>
      </c>
      <c r="P221" s="6">
        <v>1.6040433875515208</v>
      </c>
      <c r="Q221">
        <f t="shared" si="23"/>
        <v>0.14793421890486858</v>
      </c>
      <c r="R221">
        <v>0.12003674307842582</v>
      </c>
      <c r="S221" s="16">
        <v>1.2324078037356943</v>
      </c>
    </row>
    <row r="222" spans="1:19" x14ac:dyDescent="0.25">
      <c r="A222" s="1" t="s">
        <v>242</v>
      </c>
      <c r="B222" s="2" t="s">
        <v>235</v>
      </c>
      <c r="C222" s="34" t="s">
        <v>1256</v>
      </c>
      <c r="D222" s="34" t="s">
        <v>1257</v>
      </c>
      <c r="E222" s="2" t="s">
        <v>235</v>
      </c>
      <c r="F222" s="34" t="s">
        <v>730</v>
      </c>
      <c r="G222" s="34" t="s">
        <v>731</v>
      </c>
      <c r="H222" s="2" t="s">
        <v>19</v>
      </c>
      <c r="I222" s="15" t="s">
        <v>19</v>
      </c>
      <c r="J222" s="6">
        <v>1.5534490145672666</v>
      </c>
      <c r="K222" s="2" t="s">
        <v>19</v>
      </c>
      <c r="L222" s="15" t="s">
        <v>19</v>
      </c>
      <c r="M222" s="6">
        <v>1.5680082559339525</v>
      </c>
      <c r="N222" s="2" t="s">
        <v>19</v>
      </c>
      <c r="O222" s="15" t="s">
        <v>19</v>
      </c>
      <c r="P222" s="6">
        <v>2.8111964873765092</v>
      </c>
      <c r="Q222" s="2" t="s">
        <v>19</v>
      </c>
      <c r="R222" s="15" t="s">
        <v>19</v>
      </c>
      <c r="S222">
        <v>1.8275092936802975</v>
      </c>
    </row>
    <row r="223" spans="1:19" x14ac:dyDescent="0.25">
      <c r="A223" s="1" t="s">
        <v>243</v>
      </c>
      <c r="B223" s="2" t="s">
        <v>235</v>
      </c>
      <c r="C223" s="34" t="s">
        <v>1258</v>
      </c>
      <c r="D223" s="34" t="s">
        <v>1259</v>
      </c>
      <c r="E223" s="2" t="s">
        <v>235</v>
      </c>
      <c r="F223" s="34" t="s">
        <v>732</v>
      </c>
      <c r="G223" s="34" t="s">
        <v>733</v>
      </c>
      <c r="H223">
        <f>I223*J223</f>
        <v>0.28258635087350631</v>
      </c>
      <c r="I223" s="6">
        <v>0.2926160350216343</v>
      </c>
      <c r="J223" s="13">
        <v>0.96572407883461864</v>
      </c>
      <c r="K223">
        <f>L223*M223</f>
        <v>0.95094079151891564</v>
      </c>
      <c r="L223" s="6">
        <v>0.70121119167630264</v>
      </c>
      <c r="M223" s="11">
        <v>1.356140350877193</v>
      </c>
      <c r="N223">
        <f>O223*P223</f>
        <v>0.66795309824943139</v>
      </c>
      <c r="O223" s="6">
        <v>0.35194058560163793</v>
      </c>
      <c r="P223" s="6">
        <v>1.897914379802415</v>
      </c>
      <c r="Q223">
        <f>R223*S223</f>
        <v>0.51560520814847866</v>
      </c>
      <c r="R223" s="6">
        <v>0.34918882424959907</v>
      </c>
      <c r="S223" s="16">
        <v>1.4765799256505576</v>
      </c>
    </row>
    <row r="224" spans="1:19" x14ac:dyDescent="0.25">
      <c r="A224" s="1" t="s">
        <v>244</v>
      </c>
      <c r="B224" s="2" t="s">
        <v>235</v>
      </c>
      <c r="C224" s="34" t="s">
        <v>734</v>
      </c>
      <c r="D224" s="34" t="s">
        <v>735</v>
      </c>
      <c r="E224" s="2" t="s">
        <v>235</v>
      </c>
      <c r="F224" s="34" t="s">
        <v>734</v>
      </c>
      <c r="G224" s="34" t="s">
        <v>735</v>
      </c>
      <c r="H224">
        <f>I224*J224</f>
        <v>9.0445796730398459E-2</v>
      </c>
      <c r="I224" s="12">
        <v>0.17758190500000001</v>
      </c>
      <c r="J224" s="13">
        <v>0.50931876606683801</v>
      </c>
      <c r="K224">
        <f>L224*M224</f>
        <v>0.35636145315954593</v>
      </c>
      <c r="L224" s="12">
        <v>0.70891859599999996</v>
      </c>
      <c r="M224" s="13">
        <v>0.50268317853457178</v>
      </c>
      <c r="N224">
        <f>O224*P224</f>
        <v>0.26054321379253564</v>
      </c>
      <c r="O224" s="12">
        <v>0.31026780100000001</v>
      </c>
      <c r="P224" s="13">
        <v>0.83973655323819973</v>
      </c>
      <c r="Q224">
        <f>R224*S224</f>
        <v>0.15500625437422552</v>
      </c>
      <c r="R224" s="12">
        <v>0.19792729000000001</v>
      </c>
      <c r="S224" s="14">
        <v>0.78314745972738531</v>
      </c>
    </row>
    <row r="225" spans="1:19" x14ac:dyDescent="0.25">
      <c r="A225" s="1" t="s">
        <v>245</v>
      </c>
      <c r="B225" s="2" t="s">
        <v>235</v>
      </c>
      <c r="C225" s="34" t="s">
        <v>1260</v>
      </c>
      <c r="D225" s="34" t="s">
        <v>1261</v>
      </c>
      <c r="E225" s="2" t="s">
        <v>235</v>
      </c>
      <c r="F225" s="34" t="s">
        <v>736</v>
      </c>
      <c r="G225" s="34" t="s">
        <v>737</v>
      </c>
      <c r="H225">
        <f>I225*J225</f>
        <v>0.27545257586566829</v>
      </c>
      <c r="I225">
        <v>0.19720837979521799</v>
      </c>
      <c r="J225" s="11">
        <v>1.3967589823094708</v>
      </c>
      <c r="K225">
        <f>L225*M225</f>
        <v>0.2103364267091509</v>
      </c>
      <c r="L225">
        <v>0.11576241175774243</v>
      </c>
      <c r="M225" s="6">
        <v>1.8169665223399525</v>
      </c>
      <c r="N225">
        <f>O225*P225</f>
        <v>0.3198179658513069</v>
      </c>
      <c r="O225">
        <v>0.25828985073618993</v>
      </c>
      <c r="P225" s="11">
        <v>1.2382134448556403</v>
      </c>
      <c r="Q225">
        <f>R225*S225</f>
        <v>8.7607318721058133E-2</v>
      </c>
      <c r="R225">
        <v>6.0625644849429255E-2</v>
      </c>
      <c r="S225" s="16">
        <v>1.4450538041886558</v>
      </c>
    </row>
    <row r="226" spans="1:19" x14ac:dyDescent="0.25">
      <c r="A226" s="18" t="s">
        <v>246</v>
      </c>
      <c r="B226" s="19" t="s">
        <v>247</v>
      </c>
      <c r="C226" s="35">
        <v>135732862</v>
      </c>
      <c r="D226" s="35">
        <v>135734461</v>
      </c>
      <c r="E226" s="19" t="s">
        <v>247</v>
      </c>
      <c r="F226" s="35">
        <v>136176947</v>
      </c>
      <c r="G226" s="35">
        <v>136178546</v>
      </c>
      <c r="H226">
        <f>J226*I226/100</f>
        <v>0.31943390513561726</v>
      </c>
      <c r="I226">
        <v>18.226237350957536</v>
      </c>
      <c r="J226">
        <v>1.7526047696225979</v>
      </c>
      <c r="K226">
        <f>M226*L226/100</f>
        <v>0.25110354807956869</v>
      </c>
      <c r="L226">
        <v>20.551328549863726</v>
      </c>
      <c r="M226">
        <v>1.2218360845641472</v>
      </c>
      <c r="N226">
        <f>P226*O226/100</f>
        <v>1.4736010922291609</v>
      </c>
      <c r="O226">
        <v>31.333164710867852</v>
      </c>
      <c r="P226">
        <v>4.7030075187969924</v>
      </c>
      <c r="Q226">
        <f>S226*R226/100</f>
        <v>0.18587464186192551</v>
      </c>
      <c r="R226">
        <v>15.586578132231777</v>
      </c>
      <c r="S226">
        <v>1.1925301389761225</v>
      </c>
    </row>
    <row r="227" spans="1:19" x14ac:dyDescent="0.25">
      <c r="A227" s="1" t="s">
        <v>248</v>
      </c>
      <c r="B227" s="2" t="s">
        <v>247</v>
      </c>
      <c r="C227" s="34" t="s">
        <v>1262</v>
      </c>
      <c r="D227" s="34" t="s">
        <v>1263</v>
      </c>
      <c r="E227" s="2" t="s">
        <v>247</v>
      </c>
      <c r="F227" s="34" t="s">
        <v>738</v>
      </c>
      <c r="G227" s="34" t="s">
        <v>739</v>
      </c>
      <c r="H227">
        <f>I227*J227</f>
        <v>0.59347961702812413</v>
      </c>
      <c r="I227" s="6">
        <v>0.19650053922667543</v>
      </c>
      <c r="J227" s="7">
        <v>3.0202442159383032</v>
      </c>
      <c r="K227">
        <f>L227*M227</f>
        <v>0.687917220462403</v>
      </c>
      <c r="L227" s="6">
        <v>0.44746713205884969</v>
      </c>
      <c r="M227" s="6">
        <v>1.5373581011351911</v>
      </c>
      <c r="N227">
        <f>O227*P227</f>
        <v>1.6826230955351145</v>
      </c>
      <c r="O227" s="6">
        <v>0.22699091367281049</v>
      </c>
      <c r="P227" s="7">
        <v>7.4127332601536775</v>
      </c>
      <c r="Q227">
        <f>R227*S227</f>
        <v>0.40676031123133805</v>
      </c>
      <c r="R227" s="6">
        <v>0.22604019498945724</v>
      </c>
      <c r="S227">
        <v>1.7995043370508055</v>
      </c>
    </row>
    <row r="228" spans="1:19" x14ac:dyDescent="0.25">
      <c r="A228" s="1" t="s">
        <v>249</v>
      </c>
      <c r="B228" s="2" t="s">
        <v>247</v>
      </c>
      <c r="C228" s="34" t="s">
        <v>1264</v>
      </c>
      <c r="D228" s="34" t="s">
        <v>1265</v>
      </c>
      <c r="E228" s="2" t="s">
        <v>247</v>
      </c>
      <c r="F228" s="34" t="s">
        <v>740</v>
      </c>
      <c r="G228" s="34" t="s">
        <v>741</v>
      </c>
      <c r="H228" s="2" t="s">
        <v>19</v>
      </c>
      <c r="I228" s="15" t="s">
        <v>19</v>
      </c>
      <c r="J228" s="7">
        <v>3.4009747215081405</v>
      </c>
      <c r="K228" s="2" t="s">
        <v>19</v>
      </c>
      <c r="L228" s="15" t="s">
        <v>19</v>
      </c>
      <c r="M228" s="6">
        <v>1.8473684210526315</v>
      </c>
      <c r="N228" s="2" t="s">
        <v>19</v>
      </c>
      <c r="O228" s="15" t="s">
        <v>19</v>
      </c>
      <c r="P228" s="7">
        <v>6.7618002195389684</v>
      </c>
      <c r="Q228" s="2" t="s">
        <v>19</v>
      </c>
      <c r="R228" s="15" t="s">
        <v>19</v>
      </c>
      <c r="S228">
        <v>1.5754646840148698</v>
      </c>
    </row>
    <row r="229" spans="1:19" x14ac:dyDescent="0.25">
      <c r="A229" s="18" t="s">
        <v>250</v>
      </c>
      <c r="B229" s="19" t="s">
        <v>247</v>
      </c>
      <c r="C229" s="35">
        <v>135730045</v>
      </c>
      <c r="D229" s="35">
        <v>135731219</v>
      </c>
      <c r="E229" s="19" t="s">
        <v>247</v>
      </c>
      <c r="F229" s="35">
        <v>136174130</v>
      </c>
      <c r="G229" s="35">
        <v>136175304</v>
      </c>
      <c r="H229">
        <f>J229*I229/100</f>
        <v>0.18347048805099736</v>
      </c>
      <c r="I229">
        <v>19.759591992824827</v>
      </c>
      <c r="J229">
        <v>0.92851354480203752</v>
      </c>
      <c r="K229">
        <f>M229*L229/100</f>
        <v>0.29748620695080297</v>
      </c>
      <c r="L229">
        <v>31.901238279537971</v>
      </c>
      <c r="M229">
        <v>0.93252244425137565</v>
      </c>
      <c r="N229">
        <f>P229*O229/100</f>
        <v>0.59406779382201125</v>
      </c>
      <c r="O229">
        <v>30.664042656530722</v>
      </c>
      <c r="P229">
        <v>1.93734335839599</v>
      </c>
      <c r="Q229">
        <f>S229*R229/100</f>
        <v>0.4320001762020283</v>
      </c>
      <c r="R229">
        <v>21.275770549526651</v>
      </c>
      <c r="S229">
        <v>2.0304795786192549</v>
      </c>
    </row>
    <row r="230" spans="1:19" x14ac:dyDescent="0.25">
      <c r="A230" s="1" t="s">
        <v>251</v>
      </c>
      <c r="B230" s="2" t="s">
        <v>247</v>
      </c>
      <c r="C230" s="34" t="s">
        <v>1266</v>
      </c>
      <c r="D230" s="34" t="s">
        <v>1267</v>
      </c>
      <c r="E230" s="2" t="s">
        <v>247</v>
      </c>
      <c r="F230" s="34" t="s">
        <v>742</v>
      </c>
      <c r="G230" s="34" t="s">
        <v>743</v>
      </c>
      <c r="H230">
        <f>I230*J230</f>
        <v>9.4499752274376472E-2</v>
      </c>
      <c r="I230">
        <v>0.10918976953162499</v>
      </c>
      <c r="J230" s="13">
        <v>0.8654634283022844</v>
      </c>
      <c r="K230">
        <f>L230*M230</f>
        <v>0.15549260936702589</v>
      </c>
      <c r="L230">
        <v>0.14534977785810027</v>
      </c>
      <c r="M230" s="11">
        <v>1.0697822291742867</v>
      </c>
      <c r="N230">
        <f>O230*P230</f>
        <v>0.17985741682657791</v>
      </c>
      <c r="O230">
        <v>0.24001870051171692</v>
      </c>
      <c r="P230" s="13">
        <v>0.74934751518579223</v>
      </c>
      <c r="Q230">
        <f>R230*S230</f>
        <v>8.1191571232963139E-2</v>
      </c>
      <c r="R230">
        <v>9.7649211008851836E-2</v>
      </c>
      <c r="S230" s="14">
        <v>0.83146162057165185</v>
      </c>
    </row>
    <row r="231" spans="1:19" x14ac:dyDescent="0.25">
      <c r="A231" s="1" t="s">
        <v>252</v>
      </c>
      <c r="B231" s="2" t="s">
        <v>247</v>
      </c>
      <c r="C231" s="34" t="s">
        <v>1268</v>
      </c>
      <c r="D231" s="34" t="s">
        <v>1269</v>
      </c>
      <c r="E231" s="2" t="s">
        <v>247</v>
      </c>
      <c r="F231" s="34" t="s">
        <v>744</v>
      </c>
      <c r="G231" s="34" t="s">
        <v>745</v>
      </c>
      <c r="H231">
        <f>I231*J231</f>
        <v>0.17550042317173639</v>
      </c>
      <c r="I231" s="6">
        <v>0.16229725627570019</v>
      </c>
      <c r="J231" s="11">
        <v>1.0813517566409596</v>
      </c>
      <c r="K231">
        <f>L231*M231</f>
        <v>0.26314265724112368</v>
      </c>
      <c r="L231" s="6">
        <v>0.30122295908641328</v>
      </c>
      <c r="M231" s="13">
        <v>0.87358101135190913</v>
      </c>
      <c r="N231">
        <f>O231*P231</f>
        <v>0.42662923575942863</v>
      </c>
      <c r="O231" s="6">
        <v>0.42337607165233065</v>
      </c>
      <c r="P231" s="11">
        <v>1.0076838638858396</v>
      </c>
      <c r="Q231">
        <f>R231*S231</f>
        <v>0.17653935489055392</v>
      </c>
      <c r="R231" s="6">
        <v>0.19123122066668055</v>
      </c>
      <c r="S231" s="14">
        <v>0.92317224287484512</v>
      </c>
    </row>
    <row r="232" spans="1:19" x14ac:dyDescent="0.25">
      <c r="A232" s="1" t="s">
        <v>253</v>
      </c>
      <c r="B232" s="2" t="s">
        <v>247</v>
      </c>
      <c r="C232" s="34" t="s">
        <v>1270</v>
      </c>
      <c r="D232" s="34" t="s">
        <v>1271</v>
      </c>
      <c r="E232" s="2" t="s">
        <v>247</v>
      </c>
      <c r="F232" s="34" t="s">
        <v>746</v>
      </c>
      <c r="G232" s="34" t="s">
        <v>747</v>
      </c>
      <c r="H232">
        <f>I232*J232</f>
        <v>0.22741039851664666</v>
      </c>
      <c r="I232" s="6">
        <v>0.2204058609271469</v>
      </c>
      <c r="J232" s="11">
        <v>1.03178017844006</v>
      </c>
      <c r="K232">
        <f>L232*M232</f>
        <v>0.24996669358229756</v>
      </c>
      <c r="L232" s="6">
        <v>0.19735818851407508</v>
      </c>
      <c r="M232" s="11">
        <v>1.2665635789642982</v>
      </c>
      <c r="N232">
        <f>O232*P232</f>
        <v>0.627915631340634</v>
      </c>
      <c r="O232" s="6">
        <v>0.28175631475978635</v>
      </c>
      <c r="P232" s="6">
        <v>2.2285769597603111</v>
      </c>
      <c r="Q232">
        <f>R232*S232</f>
        <v>0.17226543565766653</v>
      </c>
      <c r="R232" s="6">
        <v>0.19623909765330738</v>
      </c>
      <c r="S232" s="14">
        <v>0.8778344260530857</v>
      </c>
    </row>
    <row r="233" spans="1:19" x14ac:dyDescent="0.25">
      <c r="A233" s="18" t="s">
        <v>254</v>
      </c>
      <c r="B233" s="19" t="s">
        <v>247</v>
      </c>
      <c r="C233" s="35">
        <v>135720497</v>
      </c>
      <c r="D233" s="35">
        <v>135721693</v>
      </c>
      <c r="E233" s="19" t="s">
        <v>247</v>
      </c>
      <c r="F233" s="35">
        <v>136164582</v>
      </c>
      <c r="G233" s="35">
        <v>136165778</v>
      </c>
      <c r="H233">
        <f>J233*I233/100</f>
        <v>0.14655683845832676</v>
      </c>
      <c r="I233">
        <v>10.037526774390189</v>
      </c>
      <c r="J233">
        <v>1.4600891410048622</v>
      </c>
      <c r="K233">
        <f>M233*L233/100</f>
        <v>0.49086655571523052</v>
      </c>
      <c r="L233">
        <v>34.945873241269851</v>
      </c>
      <c r="M233">
        <v>1.4046481320590791</v>
      </c>
      <c r="N233">
        <f>P233*O233/100</f>
        <v>0.58867195805128392</v>
      </c>
      <c r="O233">
        <v>15.472998106881574</v>
      </c>
      <c r="P233">
        <v>3.8045112781954886</v>
      </c>
      <c r="Q233">
        <f>S233*R233/100</f>
        <v>0.71500722739157996</v>
      </c>
      <c r="R233">
        <v>31.477021047844701</v>
      </c>
      <c r="S233">
        <v>2.2715212672278531</v>
      </c>
    </row>
    <row r="234" spans="1:19" x14ac:dyDescent="0.25">
      <c r="A234" s="1" t="s">
        <v>255</v>
      </c>
      <c r="B234" s="2" t="s">
        <v>247</v>
      </c>
      <c r="C234" s="34" t="s">
        <v>1272</v>
      </c>
      <c r="D234" s="34" t="s">
        <v>1273</v>
      </c>
      <c r="E234" s="2" t="s">
        <v>247</v>
      </c>
      <c r="F234" s="34" t="s">
        <v>748</v>
      </c>
      <c r="G234" s="34" t="s">
        <v>749</v>
      </c>
      <c r="H234">
        <f>I234*J234</f>
        <v>0.20942017694825518</v>
      </c>
      <c r="I234">
        <v>0.23883917109100261</v>
      </c>
      <c r="J234" s="13">
        <v>0.87682508690528749</v>
      </c>
      <c r="K234">
        <f>L234*M234</f>
        <v>0.14169183827656315</v>
      </c>
      <c r="L234">
        <v>0.13885428222910259</v>
      </c>
      <c r="M234" s="11">
        <v>1.0204354954122246</v>
      </c>
      <c r="N234">
        <f>O234*P234</f>
        <v>0.12888301113235673</v>
      </c>
      <c r="O234">
        <v>0.22139686385863822</v>
      </c>
      <c r="P234" s="13">
        <v>0.58213566753433532</v>
      </c>
      <c r="Q234">
        <f>R234*S234</f>
        <v>0.15099872117597432</v>
      </c>
      <c r="R234">
        <v>0.21549921443914632</v>
      </c>
      <c r="S234" s="14">
        <v>0.70069267569703386</v>
      </c>
    </row>
    <row r="235" spans="1:19" x14ac:dyDescent="0.25">
      <c r="A235" s="1" t="s">
        <v>256</v>
      </c>
      <c r="B235" s="2" t="s">
        <v>247</v>
      </c>
      <c r="C235" s="34" t="s">
        <v>1274</v>
      </c>
      <c r="D235" s="34" t="s">
        <v>1275</v>
      </c>
      <c r="E235" s="2" t="s">
        <v>247</v>
      </c>
      <c r="F235" s="34" t="s">
        <v>750</v>
      </c>
      <c r="G235" s="34" t="s">
        <v>751</v>
      </c>
      <c r="H235">
        <f>I235*J235</f>
        <v>0.94568560287864201</v>
      </c>
      <c r="I235" s="6">
        <v>0.28597084193483091</v>
      </c>
      <c r="J235" s="7">
        <v>3.3069301628106254</v>
      </c>
      <c r="K235">
        <f>L235*M235</f>
        <v>3.0422067323073834</v>
      </c>
      <c r="L235" s="6">
        <v>0.74998685279750021</v>
      </c>
      <c r="M235" s="7">
        <v>4.0563467492260061</v>
      </c>
      <c r="N235">
        <f>O235*P235</f>
        <v>0.64033812617503294</v>
      </c>
      <c r="O235" s="6">
        <v>0.10706580397273655</v>
      </c>
      <c r="P235" s="7">
        <v>5.9807903402854006</v>
      </c>
      <c r="Q235">
        <f>R235*S235</f>
        <v>1.1046056717835064</v>
      </c>
      <c r="R235" s="6">
        <v>0.43218111952355753</v>
      </c>
      <c r="S235">
        <v>2.5558859975216852</v>
      </c>
    </row>
    <row r="236" spans="1:19" x14ac:dyDescent="0.25">
      <c r="A236" s="18" t="s">
        <v>257</v>
      </c>
      <c r="B236" s="19" t="s">
        <v>247</v>
      </c>
      <c r="C236" s="35">
        <v>135672569</v>
      </c>
      <c r="D236" s="35">
        <v>135673765</v>
      </c>
      <c r="E236" s="19" t="s">
        <v>247</v>
      </c>
      <c r="F236" s="35">
        <v>136116654</v>
      </c>
      <c r="G236" s="35">
        <v>136117850</v>
      </c>
      <c r="H236">
        <f>J236*I236/100</f>
        <v>0.50939625767595742</v>
      </c>
      <c r="I236">
        <v>25.974615922462302</v>
      </c>
      <c r="J236">
        <v>1.9611310488539013</v>
      </c>
      <c r="K236">
        <f>M236*L236/100</f>
        <v>0.17050959196235557</v>
      </c>
      <c r="L236">
        <v>11.623129425446921</v>
      </c>
      <c r="M236">
        <v>1.4669852302345787</v>
      </c>
      <c r="N236">
        <f>P236*O236/100</f>
        <v>0.5647515299235043</v>
      </c>
      <c r="O236">
        <v>17.704644308739205</v>
      </c>
      <c r="P236">
        <v>3.1898496240601504</v>
      </c>
      <c r="Q236">
        <f>S236*R236/100</f>
        <v>0.87113712707016833</v>
      </c>
      <c r="R236">
        <v>25.13984569222481</v>
      </c>
      <c r="S236">
        <v>3.4651649725105171</v>
      </c>
    </row>
    <row r="237" spans="1:19" x14ac:dyDescent="0.25">
      <c r="A237" s="1" t="s">
        <v>258</v>
      </c>
      <c r="B237" s="2" t="s">
        <v>247</v>
      </c>
      <c r="C237" s="34" t="s">
        <v>1276</v>
      </c>
      <c r="D237" s="34" t="s">
        <v>1277</v>
      </c>
      <c r="E237" s="2" t="s">
        <v>247</v>
      </c>
      <c r="F237" s="34" t="s">
        <v>752</v>
      </c>
      <c r="G237" s="34" t="s">
        <v>753</v>
      </c>
      <c r="H237">
        <f>I237*J237</f>
        <v>8.8754341408842169E-2</v>
      </c>
      <c r="I237" s="6">
        <v>3.4927597501957619E-2</v>
      </c>
      <c r="J237" s="6">
        <v>2.5410949437294583</v>
      </c>
      <c r="K237">
        <f>L237*M237</f>
        <v>0.92941993520927979</v>
      </c>
      <c r="L237" s="6">
        <v>0.15095770386259494</v>
      </c>
      <c r="M237" s="7">
        <v>6.1568234772255046</v>
      </c>
      <c r="N237">
        <f>O237*P237</f>
        <v>0.3609034437559876</v>
      </c>
      <c r="O237" s="6">
        <v>0.26589703753126176</v>
      </c>
      <c r="P237" s="11">
        <v>1.3573052453190866</v>
      </c>
      <c r="Q237">
        <f>R237*S237</f>
        <v>0.16961646152011617</v>
      </c>
      <c r="R237" s="6">
        <v>7.4810374189117637E-2</v>
      </c>
      <c r="S237">
        <v>2.2672852977761151</v>
      </c>
    </row>
    <row r="238" spans="1:19" x14ac:dyDescent="0.25">
      <c r="A238" s="1" t="s">
        <v>259</v>
      </c>
      <c r="B238" s="2" t="s">
        <v>247</v>
      </c>
      <c r="C238" s="34" t="s">
        <v>1278</v>
      </c>
      <c r="D238" s="34" t="s">
        <v>1279</v>
      </c>
      <c r="E238" s="2" t="s">
        <v>247</v>
      </c>
      <c r="F238" s="34" t="s">
        <v>754</v>
      </c>
      <c r="G238" s="34" t="s">
        <v>755</v>
      </c>
      <c r="H238">
        <f>I238*J238</f>
        <v>1.1241017909229123</v>
      </c>
      <c r="I238" s="6">
        <v>0.3116949856711953</v>
      </c>
      <c r="J238" s="7">
        <v>3.6064160239931446</v>
      </c>
      <c r="K238">
        <f>L238*M238</f>
        <v>2.0929169079225507</v>
      </c>
      <c r="L238" s="6">
        <v>0.47285702249456774</v>
      </c>
      <c r="M238" s="7">
        <v>4.4261093911248715</v>
      </c>
      <c r="N238">
        <f>O238*P238</f>
        <v>0.65572764605862754</v>
      </c>
      <c r="O238" s="6">
        <v>0.22339861090479046</v>
      </c>
      <c r="P238" s="6">
        <v>2.9352360043907795</v>
      </c>
      <c r="Q238">
        <f>R238*S238</f>
        <v>0.82151138100681897</v>
      </c>
      <c r="R238" s="6">
        <v>0.35739066548382908</v>
      </c>
      <c r="S238">
        <v>2.2986369268897149</v>
      </c>
    </row>
    <row r="239" spans="1:19" x14ac:dyDescent="0.25">
      <c r="A239" s="1" t="s">
        <v>260</v>
      </c>
      <c r="B239" s="2" t="s">
        <v>247</v>
      </c>
      <c r="C239" s="34" t="s">
        <v>1280</v>
      </c>
      <c r="D239" s="34" t="s">
        <v>1281</v>
      </c>
      <c r="E239" s="2" t="s">
        <v>247</v>
      </c>
      <c r="F239" s="34" t="s">
        <v>756</v>
      </c>
      <c r="G239" s="34" t="s">
        <v>757</v>
      </c>
      <c r="H239">
        <f>I239*J239</f>
        <v>0.15273908845512044</v>
      </c>
      <c r="I239">
        <v>7.3941979670164554E-2</v>
      </c>
      <c r="J239" s="6">
        <v>2.0656613352313364</v>
      </c>
      <c r="K239">
        <f>L239*M239</f>
        <v>0.13050137333880865</v>
      </c>
      <c r="L239">
        <v>9.5820851635047583E-2</v>
      </c>
      <c r="M239" s="11">
        <v>1.3619308439863236</v>
      </c>
      <c r="N239">
        <f>O239*P239</f>
        <v>1.3196833676477646</v>
      </c>
      <c r="O239">
        <v>0.17974988819724808</v>
      </c>
      <c r="P239" s="7">
        <v>7.3417757356244557</v>
      </c>
      <c r="Q239">
        <f>R239*S239</f>
        <v>0.15467574885662697</v>
      </c>
      <c r="R239">
        <v>0.13038193568385012</v>
      </c>
      <c r="S239" s="16">
        <v>1.1863280602896129</v>
      </c>
    </row>
    <row r="240" spans="1:19" x14ac:dyDescent="0.25">
      <c r="A240" s="18" t="s">
        <v>261</v>
      </c>
      <c r="B240" s="19" t="s">
        <v>247</v>
      </c>
      <c r="C240" s="35">
        <v>135703359</v>
      </c>
      <c r="D240" s="35">
        <v>135704648</v>
      </c>
      <c r="E240" s="19" t="s">
        <v>247</v>
      </c>
      <c r="F240" s="35">
        <v>136147444</v>
      </c>
      <c r="G240" s="35">
        <v>136148733</v>
      </c>
      <c r="H240">
        <f>J240*I240/100</f>
        <v>7.3839031360479326E-2</v>
      </c>
      <c r="I240">
        <v>11.380525522202166</v>
      </c>
      <c r="J240">
        <v>0.64881917110442233</v>
      </c>
      <c r="K240">
        <f>M240*L240/100</f>
        <v>0.32630862604413641</v>
      </c>
      <c r="L240">
        <v>20.349353182777733</v>
      </c>
      <c r="M240">
        <v>1.6035331595713871</v>
      </c>
      <c r="N240">
        <f>P240*O240/100</f>
        <v>0.21756926731038301</v>
      </c>
      <c r="O240">
        <v>21.702534414210707</v>
      </c>
      <c r="P240">
        <v>1.0025062656641603</v>
      </c>
      <c r="Q240">
        <f>S240*R240/100</f>
        <v>3.068108632432919</v>
      </c>
      <c r="R240">
        <v>55.980666648767944</v>
      </c>
      <c r="S240">
        <v>5.4806575485832374</v>
      </c>
    </row>
    <row r="241" spans="1:19" x14ac:dyDescent="0.25">
      <c r="A241" s="1" t="s">
        <v>262</v>
      </c>
      <c r="B241" s="2" t="s">
        <v>247</v>
      </c>
      <c r="C241" s="34" t="s">
        <v>263</v>
      </c>
      <c r="D241" s="34" t="s">
        <v>264</v>
      </c>
      <c r="E241" s="2" t="s">
        <v>247</v>
      </c>
      <c r="F241" s="34" t="s">
        <v>758</v>
      </c>
      <c r="G241" s="34" t="s">
        <v>759</v>
      </c>
      <c r="H241">
        <f>I241</f>
        <v>3.6887001607259495E-2</v>
      </c>
      <c r="I241" s="6">
        <v>3.6887001607259495E-2</v>
      </c>
      <c r="J241" s="6">
        <v>0.15903846153846155</v>
      </c>
      <c r="K241">
        <f>L241</f>
        <v>8.8353079462115111E-2</v>
      </c>
      <c r="L241" s="6">
        <v>8.8353079462115111E-2</v>
      </c>
      <c r="M241" s="6">
        <v>2.8932893289328934E-2</v>
      </c>
      <c r="N241">
        <f>O241</f>
        <v>0.19808679550605798</v>
      </c>
      <c r="O241" s="6">
        <v>0.19808679550605798</v>
      </c>
      <c r="P241" s="6">
        <v>0.65525477707006374</v>
      </c>
      <c r="Q241">
        <f>R241</f>
        <v>9.6329902661254199E-2</v>
      </c>
      <c r="R241" s="6">
        <v>9.6329902661254199E-2</v>
      </c>
      <c r="S241" s="6">
        <v>0.1043247344461305</v>
      </c>
    </row>
    <row r="242" spans="1:19" x14ac:dyDescent="0.25">
      <c r="A242" s="18" t="s">
        <v>265</v>
      </c>
      <c r="B242" s="19" t="s">
        <v>247</v>
      </c>
      <c r="C242" s="35">
        <v>135689911</v>
      </c>
      <c r="D242" s="35">
        <v>135691439</v>
      </c>
      <c r="E242" s="19" t="s">
        <v>247</v>
      </c>
      <c r="F242" s="35">
        <v>136133996</v>
      </c>
      <c r="G242" s="35">
        <v>136135524</v>
      </c>
      <c r="H242">
        <f>J242*I242/100</f>
        <v>6.3692305985066783E-2</v>
      </c>
      <c r="I242">
        <v>11.89887297321453</v>
      </c>
      <c r="J242">
        <v>0.53528015744385271</v>
      </c>
      <c r="K242">
        <f>M242*L242/100</f>
        <v>0.39829785914633681</v>
      </c>
      <c r="L242">
        <v>38.686990369403681</v>
      </c>
      <c r="M242">
        <v>1.0295395308427455</v>
      </c>
      <c r="N242">
        <f>P242*O242/100</f>
        <v>0.50153448661856503</v>
      </c>
      <c r="O242">
        <v>40.570149044258983</v>
      </c>
      <c r="P242">
        <v>1.2362155388471179</v>
      </c>
      <c r="Q242">
        <f>S242*R242/100</f>
        <v>0.86248273796256658</v>
      </c>
      <c r="R242">
        <v>36.808631605060128</v>
      </c>
      <c r="S242">
        <v>2.3431534951274853</v>
      </c>
    </row>
    <row r="243" spans="1:19" x14ac:dyDescent="0.25">
      <c r="A243" s="18" t="s">
        <v>266</v>
      </c>
      <c r="B243" s="19" t="s">
        <v>247</v>
      </c>
      <c r="C243" s="35">
        <v>135698263</v>
      </c>
      <c r="D243" s="35">
        <v>135699804</v>
      </c>
      <c r="E243" s="19" t="s">
        <v>247</v>
      </c>
      <c r="F243" s="35">
        <v>136142348</v>
      </c>
      <c r="G243" s="35">
        <v>136143889</v>
      </c>
      <c r="H243">
        <f>J243*I243/100</f>
        <v>0.17108439550470111</v>
      </c>
      <c r="I243">
        <v>18.90287808096199</v>
      </c>
      <c r="J243" s="6">
        <v>0.90507061819865708</v>
      </c>
      <c r="K243">
        <f>M243*L243/100</f>
        <v>0.46879382112439605</v>
      </c>
      <c r="L243">
        <v>9.3983311668047875</v>
      </c>
      <c r="M243" s="6">
        <v>4.9880538662033018</v>
      </c>
      <c r="N243">
        <f>P243*O243/100</f>
        <v>0.46513290583255051</v>
      </c>
      <c r="O243">
        <v>25.874943105916714</v>
      </c>
      <c r="P243" s="6">
        <v>1.7976190476190477</v>
      </c>
      <c r="Q243">
        <f>S243*R243/100</f>
        <v>1.3142999469408678</v>
      </c>
      <c r="R243">
        <v>26.482759075047653</v>
      </c>
      <c r="S243">
        <v>4.9628512770001212</v>
      </c>
    </row>
    <row r="244" spans="1:19" x14ac:dyDescent="0.25">
      <c r="A244" s="18" t="s">
        <v>267</v>
      </c>
      <c r="B244" s="19" t="s">
        <v>247</v>
      </c>
      <c r="C244" s="35">
        <v>135625562</v>
      </c>
      <c r="D244" s="35">
        <v>135628121</v>
      </c>
      <c r="E244" s="19" t="s">
        <v>247</v>
      </c>
      <c r="F244" s="35">
        <v>136069647</v>
      </c>
      <c r="G244" s="35">
        <v>136072206</v>
      </c>
      <c r="H244">
        <f>J244*I244/100</f>
        <v>3.3185982113898359E-2</v>
      </c>
      <c r="I244">
        <v>21.012315448037679</v>
      </c>
      <c r="J244">
        <v>0.15793586478351471</v>
      </c>
      <c r="K244">
        <f>M244*L244/100</f>
        <v>7.7186870872348726E-2</v>
      </c>
      <c r="L244">
        <v>35.715412411687794</v>
      </c>
      <c r="M244">
        <v>0.21611642050390964</v>
      </c>
      <c r="N244">
        <f>P244*O244/100</f>
        <v>0.17807424667747093</v>
      </c>
      <c r="O244">
        <v>56.167292035028382</v>
      </c>
      <c r="P244">
        <v>0.31704260651629074</v>
      </c>
      <c r="Q244">
        <f>S244*R244/100</f>
        <v>0.30252386804045756</v>
      </c>
      <c r="R244">
        <v>50.393413574790678</v>
      </c>
      <c r="S244">
        <v>0.60032422211579495</v>
      </c>
    </row>
    <row r="245" spans="1:19" x14ac:dyDescent="0.25">
      <c r="A245" s="18" t="s">
        <v>268</v>
      </c>
      <c r="B245" s="19" t="s">
        <v>247</v>
      </c>
      <c r="C245" s="35">
        <v>135719147</v>
      </c>
      <c r="D245" s="35">
        <v>135720296</v>
      </c>
      <c r="E245" s="19" t="s">
        <v>247</v>
      </c>
      <c r="F245" s="35">
        <v>136163232</v>
      </c>
      <c r="G245" s="35">
        <v>136164381</v>
      </c>
      <c r="H245">
        <f>J245*I245/100</f>
        <v>7.0504965665832989E-2</v>
      </c>
      <c r="I245">
        <v>21.754666669814799</v>
      </c>
      <c r="J245">
        <v>0.3240912248205603</v>
      </c>
      <c r="K245">
        <f>M245*L245/100</f>
        <v>5.1483917455269361E-2</v>
      </c>
      <c r="L245">
        <v>17.416014398534912</v>
      </c>
      <c r="M245">
        <v>0.29561251086012164</v>
      </c>
      <c r="N245">
        <f>P245*O245/100</f>
        <v>0.131355979282157</v>
      </c>
      <c r="O245">
        <v>28.445609624738477</v>
      </c>
      <c r="P245">
        <v>0.4617794486215539</v>
      </c>
      <c r="Q245">
        <f>S245*R245/100</f>
        <v>1.1087911177396634</v>
      </c>
      <c r="R245">
        <v>82.454595697101212</v>
      </c>
      <c r="S245">
        <v>1.3447293123755433</v>
      </c>
    </row>
    <row r="246" spans="1:19" x14ac:dyDescent="0.25">
      <c r="A246" s="18" t="s">
        <v>269</v>
      </c>
      <c r="B246" s="19" t="s">
        <v>247</v>
      </c>
      <c r="C246" s="35">
        <v>135740925</v>
      </c>
      <c r="D246" s="35">
        <v>135742023</v>
      </c>
      <c r="E246" s="19" t="s">
        <v>247</v>
      </c>
      <c r="F246" s="35">
        <v>136185010</v>
      </c>
      <c r="G246" s="35">
        <v>136186108</v>
      </c>
      <c r="H246">
        <f>J246*I246/100</f>
        <v>0.28237490309171603</v>
      </c>
      <c r="I246">
        <v>18.148807923556934</v>
      </c>
      <c r="J246">
        <v>1.555886779347071</v>
      </c>
      <c r="K246">
        <f>M246*L246/100</f>
        <v>0.40408515197033557</v>
      </c>
      <c r="L246">
        <v>37.586531881030879</v>
      </c>
      <c r="M246">
        <v>1.0750796408919781</v>
      </c>
      <c r="N246">
        <f>P246*O246/100</f>
        <v>1.2408847975745652</v>
      </c>
      <c r="O246">
        <v>36.559943454476759</v>
      </c>
      <c r="P246">
        <v>3.394110275689223</v>
      </c>
      <c r="Q246">
        <f>S246*R246/100</f>
        <v>0.15414580985355386</v>
      </c>
      <c r="R246">
        <v>13.18084547189042</v>
      </c>
      <c r="S246">
        <v>1.1694683029422239</v>
      </c>
    </row>
    <row r="247" spans="1:19" x14ac:dyDescent="0.25">
      <c r="A247" s="1" t="s">
        <v>270</v>
      </c>
      <c r="B247" s="2" t="s">
        <v>271</v>
      </c>
      <c r="C247" s="34" t="s">
        <v>1282</v>
      </c>
      <c r="D247" s="34" t="s">
        <v>1283</v>
      </c>
      <c r="E247" s="2" t="s">
        <v>271</v>
      </c>
      <c r="F247" s="34" t="s">
        <v>760</v>
      </c>
      <c r="G247" s="34" t="s">
        <v>761</v>
      </c>
      <c r="H247">
        <f>I247*J247</f>
        <v>0.1499981581841596</v>
      </c>
      <c r="I247" s="6">
        <v>5.067974829210025E-2</v>
      </c>
      <c r="J247" s="6">
        <v>2.9597257926306768</v>
      </c>
      <c r="K247">
        <f>L247*M247</f>
        <v>0.49436268433996927</v>
      </c>
      <c r="L247" s="6">
        <v>0.20969027845280377</v>
      </c>
      <c r="M247" s="6">
        <v>2.3575851393188856</v>
      </c>
      <c r="N247">
        <f>O247*P247</f>
        <v>0.77598148989009763</v>
      </c>
      <c r="O247" s="6">
        <v>9.1133058822982976E-2</v>
      </c>
      <c r="P247" s="7">
        <v>8.5148188803512621</v>
      </c>
      <c r="Q247">
        <f>R247*S247</f>
        <v>0.26293260963759663</v>
      </c>
      <c r="R247" s="6">
        <v>0.12891045928161632</v>
      </c>
      <c r="S247">
        <v>2.0396530359355638</v>
      </c>
    </row>
    <row r="248" spans="1:19" x14ac:dyDescent="0.25">
      <c r="A248" s="1" t="s">
        <v>272</v>
      </c>
      <c r="B248" s="2" t="s">
        <v>271</v>
      </c>
      <c r="C248" s="34" t="s">
        <v>1284</v>
      </c>
      <c r="D248" s="34" t="s">
        <v>1285</v>
      </c>
      <c r="E248" s="2" t="s">
        <v>271</v>
      </c>
      <c r="F248" s="34" t="s">
        <v>762</v>
      </c>
      <c r="G248" s="34" t="s">
        <v>763</v>
      </c>
      <c r="H248">
        <f>I248*J248</f>
        <v>0.32320609156709396</v>
      </c>
      <c r="I248" s="6">
        <v>0.12177211287033189</v>
      </c>
      <c r="J248" s="6">
        <v>2.6541880891173952</v>
      </c>
      <c r="K248">
        <f>L248*M248</f>
        <v>0.2056321951442889</v>
      </c>
      <c r="L248" s="6">
        <v>7.2748301239436264E-2</v>
      </c>
      <c r="M248" s="6">
        <v>2.8266253869969042</v>
      </c>
      <c r="N248">
        <f>O248*P248</f>
        <v>1.1787809912940725</v>
      </c>
      <c r="O248" s="6">
        <v>0.25116816350576543</v>
      </c>
      <c r="P248" s="7">
        <v>4.6931942919868277</v>
      </c>
      <c r="Q248">
        <f>R248*S248</f>
        <v>0.25453909206615927</v>
      </c>
      <c r="R248" s="6">
        <v>0.1220952492257433</v>
      </c>
      <c r="S248">
        <v>2.0847583643122678</v>
      </c>
    </row>
    <row r="249" spans="1:19" x14ac:dyDescent="0.25">
      <c r="A249" s="1" t="s">
        <v>273</v>
      </c>
      <c r="B249" s="2" t="s">
        <v>271</v>
      </c>
      <c r="C249" s="34" t="s">
        <v>1286</v>
      </c>
      <c r="D249" s="34" t="s">
        <v>1287</v>
      </c>
      <c r="E249" s="2" t="s">
        <v>271</v>
      </c>
      <c r="F249" s="34" t="s">
        <v>764</v>
      </c>
      <c r="G249" s="34" t="s">
        <v>765</v>
      </c>
      <c r="H249">
        <f>I249*J249</f>
        <v>0.31613307531303098</v>
      </c>
      <c r="I249">
        <v>0.14459143419872733</v>
      </c>
      <c r="J249" s="6">
        <v>2.1863886824618932</v>
      </c>
      <c r="K249">
        <f>L249*M249</f>
        <v>0.12618092112702728</v>
      </c>
      <c r="L249">
        <v>6.1011780413246702E-2</v>
      </c>
      <c r="M249" s="6">
        <v>2.0681402881931183</v>
      </c>
      <c r="N249">
        <f>O249*P249</f>
        <v>0.57367958875094549</v>
      </c>
      <c r="O249">
        <v>0.24888188977603934</v>
      </c>
      <c r="P249" s="6">
        <v>2.305027454055339</v>
      </c>
      <c r="Q249">
        <f>R249*S249</f>
        <v>0.53956902940010731</v>
      </c>
      <c r="R249">
        <v>0.28488693826620515</v>
      </c>
      <c r="S249">
        <v>1.8939760196935429</v>
      </c>
    </row>
    <row r="250" spans="1:19" x14ac:dyDescent="0.25">
      <c r="A250" s="18" t="s">
        <v>274</v>
      </c>
      <c r="B250" s="19" t="s">
        <v>271</v>
      </c>
      <c r="C250" s="35">
        <v>38215673</v>
      </c>
      <c r="D250" s="35">
        <v>38216853</v>
      </c>
      <c r="E250" s="19" t="s">
        <v>271</v>
      </c>
      <c r="F250" s="35">
        <v>37824434</v>
      </c>
      <c r="G250" s="35">
        <v>37825614</v>
      </c>
      <c r="H250">
        <f>J250*I250/100</f>
        <v>0.44144746079954822</v>
      </c>
      <c r="I250">
        <v>40.138134958411598</v>
      </c>
      <c r="J250" s="6">
        <v>1.0998205603148876</v>
      </c>
      <c r="K250">
        <f>M250*L250/100</f>
        <v>0.74375762700486159</v>
      </c>
      <c r="L250">
        <v>27.245863420833729</v>
      </c>
      <c r="M250" s="6">
        <v>2.7298001737619462</v>
      </c>
      <c r="N250">
        <f>P250*O250/100</f>
        <v>0.27995017385285531</v>
      </c>
      <c r="O250">
        <v>9.9754516068130616</v>
      </c>
      <c r="P250" s="6">
        <v>2.8063909774436091</v>
      </c>
      <c r="Q250">
        <f>S250*R250/100</f>
        <v>3.1253538416664428</v>
      </c>
      <c r="R250">
        <v>39.008951543110847</v>
      </c>
      <c r="S250">
        <v>8.0118888563627504</v>
      </c>
    </row>
    <row r="251" spans="1:19" x14ac:dyDescent="0.25">
      <c r="A251" s="1" t="s">
        <v>275</v>
      </c>
      <c r="B251" s="2" t="s">
        <v>271</v>
      </c>
      <c r="C251" s="34" t="s">
        <v>1288</v>
      </c>
      <c r="D251" s="34" t="s">
        <v>1289</v>
      </c>
      <c r="E251" s="2" t="s">
        <v>271</v>
      </c>
      <c r="F251" s="34" t="s">
        <v>766</v>
      </c>
      <c r="G251" s="34" t="s">
        <v>767</v>
      </c>
      <c r="H251">
        <f>I251*J251</f>
        <v>0.36921212653341512</v>
      </c>
      <c r="I251" s="6">
        <v>0.26882155689732606</v>
      </c>
      <c r="J251" s="11">
        <v>1.3734468723221938</v>
      </c>
      <c r="K251">
        <f>L251*M251</f>
        <v>0.33275670842391963</v>
      </c>
      <c r="L251" s="6">
        <v>0.23700202165584572</v>
      </c>
      <c r="M251" s="11">
        <v>1.4040247678018576</v>
      </c>
      <c r="N251">
        <f>O251*P251</f>
        <v>0.86400485308848229</v>
      </c>
      <c r="O251" s="6">
        <v>0.40856912596086548</v>
      </c>
      <c r="P251" s="6">
        <v>2.1147091108671789</v>
      </c>
      <c r="Q251">
        <f>R251*S251</f>
        <v>0.1544363976600982</v>
      </c>
      <c r="R251" s="6">
        <v>0.14095246879857412</v>
      </c>
      <c r="S251" s="16">
        <v>1.0956629491945478</v>
      </c>
    </row>
    <row r="252" spans="1:19" x14ac:dyDescent="0.25">
      <c r="A252" s="1" t="s">
        <v>276</v>
      </c>
      <c r="B252" s="2" t="s">
        <v>277</v>
      </c>
      <c r="C252" s="34" t="s">
        <v>1290</v>
      </c>
      <c r="D252" s="34" t="s">
        <v>1291</v>
      </c>
      <c r="E252" s="2" t="s">
        <v>277</v>
      </c>
      <c r="F252" s="34" t="s">
        <v>768</v>
      </c>
      <c r="G252" s="34" t="s">
        <v>769</v>
      </c>
      <c r="H252" s="2" t="s">
        <v>19</v>
      </c>
      <c r="I252" s="15" t="s">
        <v>19</v>
      </c>
      <c r="J252" s="6">
        <v>2.6029884318766068</v>
      </c>
      <c r="K252" s="2" t="s">
        <v>19</v>
      </c>
      <c r="L252" s="15" t="s">
        <v>19</v>
      </c>
      <c r="M252" s="6">
        <v>2.498142414860681</v>
      </c>
      <c r="N252" s="2" t="s">
        <v>19</v>
      </c>
      <c r="O252" s="15" t="s">
        <v>19</v>
      </c>
      <c r="P252" s="7">
        <v>9.3040614709110869</v>
      </c>
      <c r="Q252" s="2" t="s">
        <v>19</v>
      </c>
      <c r="R252" s="15" t="s">
        <v>19</v>
      </c>
      <c r="S252">
        <v>2.6200743494423793</v>
      </c>
    </row>
    <row r="253" spans="1:19" x14ac:dyDescent="0.25">
      <c r="A253" s="1" t="s">
        <v>278</v>
      </c>
      <c r="B253" s="2" t="s">
        <v>277</v>
      </c>
      <c r="C253" s="34" t="s">
        <v>1292</v>
      </c>
      <c r="D253" s="34" t="s">
        <v>1293</v>
      </c>
      <c r="E253" s="2" t="s">
        <v>277</v>
      </c>
      <c r="F253" s="34" t="s">
        <v>770</v>
      </c>
      <c r="G253" s="34" t="s">
        <v>771</v>
      </c>
      <c r="H253">
        <f>I253</f>
        <v>1.520771695003386E-2</v>
      </c>
      <c r="I253" s="6">
        <v>1.520771695003386E-2</v>
      </c>
      <c r="J253" s="6">
        <v>3.9134615384615386E-2</v>
      </c>
      <c r="K253">
        <f>L253</f>
        <v>2.8126626962827542E-2</v>
      </c>
      <c r="L253" s="6">
        <v>2.8126626962827542E-2</v>
      </c>
      <c r="M253" s="6">
        <v>4.4004400440044002E-3</v>
      </c>
      <c r="N253">
        <f>O253</f>
        <v>1.6915673281914102E-2</v>
      </c>
      <c r="O253" s="6">
        <v>1.6915673281914102E-2</v>
      </c>
      <c r="P253" s="6">
        <v>0.10031847133757962</v>
      </c>
      <c r="Q253">
        <f>R253</f>
        <v>5.8340553308870328E-2</v>
      </c>
      <c r="R253" s="6">
        <v>5.8340553308870328E-2</v>
      </c>
      <c r="S253">
        <v>3.0728376327769348E-2</v>
      </c>
    </row>
    <row r="254" spans="1:19" x14ac:dyDescent="0.25">
      <c r="A254" s="1" t="s">
        <v>279</v>
      </c>
      <c r="B254" s="2" t="s">
        <v>277</v>
      </c>
      <c r="C254" s="34" t="s">
        <v>1294</v>
      </c>
      <c r="D254" s="34" t="s">
        <v>1295</v>
      </c>
      <c r="E254" s="2" t="s">
        <v>277</v>
      </c>
      <c r="F254" s="34" t="s">
        <v>772</v>
      </c>
      <c r="G254" s="34" t="s">
        <v>773</v>
      </c>
      <c r="H254">
        <f>I254*J254</f>
        <v>0.14072131488005934</v>
      </c>
      <c r="I254" s="6">
        <v>0.12513649138873814</v>
      </c>
      <c r="J254" s="11">
        <v>1.1245425959954938</v>
      </c>
      <c r="K254">
        <f>L254*M254</f>
        <v>0.15232391586804467</v>
      </c>
      <c r="L254" s="6">
        <v>0.1442627571293201</v>
      </c>
      <c r="M254" s="11">
        <v>1.0558783077429914</v>
      </c>
      <c r="N254">
        <f>O254*P254</f>
        <v>0.8750868723014128</v>
      </c>
      <c r="O254" s="6">
        <v>0.21808983710984334</v>
      </c>
      <c r="P254" s="7">
        <v>4.0125064234912777</v>
      </c>
      <c r="Q254">
        <f>R254*S254</f>
        <v>8.3412110704819742E-2</v>
      </c>
      <c r="R254" s="6">
        <v>9.5762993855722289E-2</v>
      </c>
      <c r="S254" s="14">
        <v>0.87102655573289045</v>
      </c>
    </row>
    <row r="255" spans="1:19" x14ac:dyDescent="0.25">
      <c r="A255" s="1" t="s">
        <v>280</v>
      </c>
      <c r="B255" s="2" t="s">
        <v>277</v>
      </c>
      <c r="C255" s="34" t="s">
        <v>1296</v>
      </c>
      <c r="D255" s="34" t="s">
        <v>1297</v>
      </c>
      <c r="E255" s="2" t="s">
        <v>277</v>
      </c>
      <c r="F255" s="34" t="s">
        <v>774</v>
      </c>
      <c r="G255" s="34" t="s">
        <v>775</v>
      </c>
      <c r="H255">
        <f>I255*J255</f>
        <v>0.45678332959526008</v>
      </c>
      <c r="I255">
        <v>0.27258967465251993</v>
      </c>
      <c r="J255" s="6">
        <v>1.6757176520994002</v>
      </c>
      <c r="K255">
        <f>L255*M255</f>
        <v>0.49560297637503864</v>
      </c>
      <c r="L255">
        <v>0.29843355959943602</v>
      </c>
      <c r="M255" s="6">
        <v>1.6606811145510836</v>
      </c>
      <c r="N255">
        <f>O255*P255</f>
        <v>1.2489008278168505</v>
      </c>
      <c r="O255">
        <v>0.6103801792602741</v>
      </c>
      <c r="P255" s="6">
        <v>2.0461031833150383</v>
      </c>
      <c r="Q255">
        <f>R255*S255</f>
        <v>0.70022532191013198</v>
      </c>
      <c r="R255">
        <v>0.38409586377207489</v>
      </c>
      <c r="S255">
        <v>1.8230483271375464</v>
      </c>
    </row>
    <row r="256" spans="1:19" x14ac:dyDescent="0.25">
      <c r="A256" s="1" t="s">
        <v>281</v>
      </c>
      <c r="B256" s="2" t="s">
        <v>277</v>
      </c>
      <c r="C256" s="34" t="s">
        <v>1298</v>
      </c>
      <c r="D256" s="34" t="s">
        <v>1299</v>
      </c>
      <c r="E256" s="2" t="s">
        <v>277</v>
      </c>
      <c r="F256" s="34" t="s">
        <v>776</v>
      </c>
      <c r="G256" s="34" t="s">
        <v>777</v>
      </c>
      <c r="H256">
        <f>I256*J256</f>
        <v>0.3582836570919804</v>
      </c>
      <c r="I256">
        <v>0.2875015017930061</v>
      </c>
      <c r="J256" s="11">
        <v>1.2461975149957154</v>
      </c>
      <c r="K256">
        <f>L256*M256</f>
        <v>0.78534953464516766</v>
      </c>
      <c r="L256">
        <v>0.5222011247314674</v>
      </c>
      <c r="M256" s="11">
        <v>1.503921568627451</v>
      </c>
      <c r="N256">
        <f>O256*P256</f>
        <v>0.25389676131772765</v>
      </c>
      <c r="O256">
        <v>0.17410609677113278</v>
      </c>
      <c r="P256" s="11">
        <v>1.4582875960482986</v>
      </c>
      <c r="Q256">
        <f>R256*S256</f>
        <v>0.64421307023572638</v>
      </c>
      <c r="R256">
        <v>0.4195286859911484</v>
      </c>
      <c r="S256">
        <v>1.535563816604709</v>
      </c>
    </row>
    <row r="257" spans="1:19" x14ac:dyDescent="0.25">
      <c r="A257" s="1" t="s">
        <v>282</v>
      </c>
      <c r="B257" s="2" t="s">
        <v>277</v>
      </c>
      <c r="C257" s="34" t="s">
        <v>1300</v>
      </c>
      <c r="D257" s="34" t="s">
        <v>1301</v>
      </c>
      <c r="E257" s="2" t="s">
        <v>277</v>
      </c>
      <c r="F257" s="34" t="s">
        <v>778</v>
      </c>
      <c r="G257" s="34" t="s">
        <v>779</v>
      </c>
      <c r="H257" s="2" t="s">
        <v>19</v>
      </c>
      <c r="I257" s="15" t="s">
        <v>19</v>
      </c>
      <c r="J257" s="11">
        <v>1.4080976863753214</v>
      </c>
      <c r="K257" s="2" t="s">
        <v>19</v>
      </c>
      <c r="L257" s="15" t="s">
        <v>19</v>
      </c>
      <c r="M257" s="11">
        <v>1.1559339525283798</v>
      </c>
      <c r="N257" s="2" t="s">
        <v>19</v>
      </c>
      <c r="O257" s="15" t="s">
        <v>19</v>
      </c>
      <c r="P257" s="7">
        <v>4.2085620197585074</v>
      </c>
      <c r="Q257" s="2" t="s">
        <v>19</v>
      </c>
      <c r="R257" s="15" t="s">
        <v>19</v>
      </c>
      <c r="S257" s="16">
        <v>1.342998760842627</v>
      </c>
    </row>
    <row r="258" spans="1:19" x14ac:dyDescent="0.25">
      <c r="A258" s="1" t="s">
        <v>283</v>
      </c>
      <c r="B258" s="2" t="s">
        <v>277</v>
      </c>
      <c r="C258" s="34" t="s">
        <v>1302</v>
      </c>
      <c r="D258" s="34" t="s">
        <v>1303</v>
      </c>
      <c r="E258" s="2" t="s">
        <v>277</v>
      </c>
      <c r="F258" s="34" t="s">
        <v>780</v>
      </c>
      <c r="G258" s="34" t="s">
        <v>781</v>
      </c>
      <c r="H258">
        <f>I258*J258</f>
        <v>0.71789192682754088</v>
      </c>
      <c r="I258">
        <v>0.29419010749108604</v>
      </c>
      <c r="J258" s="6">
        <v>2.4402313624678662</v>
      </c>
      <c r="K258">
        <f>L258*M258</f>
        <v>1.3994791032810763</v>
      </c>
      <c r="L258">
        <v>0.53841078773945406</v>
      </c>
      <c r="M258" s="6">
        <v>2.5992776057791538</v>
      </c>
      <c r="N258">
        <f>O258*P258</f>
        <v>1.8210608535209474</v>
      </c>
      <c r="O258">
        <v>0.40296002855418583</v>
      </c>
      <c r="P258" s="7">
        <v>4.5192096597145994</v>
      </c>
      <c r="Q258">
        <f>R258*S258</f>
        <v>0.74369860888931916</v>
      </c>
      <c r="R258">
        <v>0.26005926742944818</v>
      </c>
      <c r="S258">
        <v>2.8597273853779432</v>
      </c>
    </row>
    <row r="259" spans="1:19" x14ac:dyDescent="0.25">
      <c r="A259" s="18" t="s">
        <v>284</v>
      </c>
      <c r="B259" s="19" t="s">
        <v>277</v>
      </c>
      <c r="C259" s="35">
        <v>72150586</v>
      </c>
      <c r="D259" s="35">
        <v>72151337</v>
      </c>
      <c r="E259" s="19" t="s">
        <v>277</v>
      </c>
      <c r="F259" s="35">
        <v>72200592</v>
      </c>
      <c r="G259" s="35">
        <v>72201343</v>
      </c>
      <c r="H259">
        <f>J259*I259/100</f>
        <v>0.44897999235189578</v>
      </c>
      <c r="I259" s="6">
        <v>28.79258467258617</v>
      </c>
      <c r="J259" s="6">
        <v>1.5593598055105349</v>
      </c>
      <c r="K259">
        <f>M259*L259/100</f>
        <v>0.48694253570305135</v>
      </c>
      <c r="L259" s="6">
        <v>20.887761430884641</v>
      </c>
      <c r="M259" s="6">
        <v>2.3312337098175497</v>
      </c>
      <c r="N259">
        <f>P259*O259/100</f>
        <v>0.55268509261112431</v>
      </c>
      <c r="O259" s="6">
        <v>19.768834778291222</v>
      </c>
      <c r="P259" s="6">
        <v>2.7957393483709274</v>
      </c>
      <c r="Q259">
        <f>S259*R259/100</f>
        <v>9.2744295821874725E-2</v>
      </c>
      <c r="R259" s="6">
        <v>9.253768073756623</v>
      </c>
      <c r="S259" s="6">
        <v>1.0022327670486411</v>
      </c>
    </row>
    <row r="260" spans="1:19" x14ac:dyDescent="0.25">
      <c r="A260" s="1" t="s">
        <v>285</v>
      </c>
      <c r="B260" s="2" t="s">
        <v>277</v>
      </c>
      <c r="C260" s="34" t="s">
        <v>1304</v>
      </c>
      <c r="D260" s="34" t="s">
        <v>1305</v>
      </c>
      <c r="E260" s="2" t="s">
        <v>277</v>
      </c>
      <c r="F260" s="34" t="s">
        <v>782</v>
      </c>
      <c r="G260" s="34" t="s">
        <v>783</v>
      </c>
      <c r="H260">
        <f>I260</f>
        <v>4.0924354134686383E-2</v>
      </c>
      <c r="I260" s="6">
        <v>4.0924354134686383E-2</v>
      </c>
      <c r="J260" s="6">
        <v>0.16096153846153846</v>
      </c>
      <c r="K260">
        <f>L260</f>
        <v>0.3881378273167555</v>
      </c>
      <c r="L260" s="6">
        <v>0.3881378273167555</v>
      </c>
      <c r="M260" s="6">
        <v>7.4422442244224424E-2</v>
      </c>
      <c r="N260">
        <f>O260</f>
        <v>0.28699372770634929</v>
      </c>
      <c r="O260" s="6">
        <v>0.28699372770634929</v>
      </c>
      <c r="P260" s="6">
        <v>1.1154458598726114</v>
      </c>
      <c r="Q260">
        <f>R260</f>
        <v>0.20314044869220568</v>
      </c>
      <c r="R260" s="6">
        <v>0.20314044869220568</v>
      </c>
      <c r="S260">
        <v>0.42640364188163887</v>
      </c>
    </row>
    <row r="261" spans="1:19" x14ac:dyDescent="0.25">
      <c r="A261" s="1" t="s">
        <v>286</v>
      </c>
      <c r="B261" s="2" t="s">
        <v>277</v>
      </c>
      <c r="C261" s="34" t="s">
        <v>1302</v>
      </c>
      <c r="D261" s="34" t="s">
        <v>1306</v>
      </c>
      <c r="E261" s="2" t="s">
        <v>277</v>
      </c>
      <c r="F261" s="34" t="s">
        <v>780</v>
      </c>
      <c r="G261" s="34" t="s">
        <v>784</v>
      </c>
      <c r="H261">
        <f>I261*J261</f>
        <v>0.6908915695172746</v>
      </c>
      <c r="I261" s="6">
        <v>0.1716861734389139</v>
      </c>
      <c r="J261" s="7">
        <v>4.0241538131962296</v>
      </c>
      <c r="K261">
        <f>L261*M261</f>
        <v>1.3546041879510884</v>
      </c>
      <c r="L261" s="6">
        <v>0.30355012675745907</v>
      </c>
      <c r="M261" s="7">
        <v>4.4625386996904028</v>
      </c>
      <c r="N261">
        <f>O261*P261</f>
        <v>0.80903411226629374</v>
      </c>
      <c r="O261" s="6">
        <v>0.11684053206635917</v>
      </c>
      <c r="P261" s="7">
        <v>6.9242590559824366</v>
      </c>
      <c r="Q261">
        <f>R261*S261</f>
        <v>0.69912885610413555</v>
      </c>
      <c r="R261" s="6">
        <v>0.25279908005916185</v>
      </c>
      <c r="S261">
        <v>2.7655514250309787</v>
      </c>
    </row>
    <row r="262" spans="1:19" x14ac:dyDescent="0.25">
      <c r="A262" s="18" t="s">
        <v>287</v>
      </c>
      <c r="B262" s="19" t="s">
        <v>277</v>
      </c>
      <c r="C262" s="35">
        <v>72166020</v>
      </c>
      <c r="D262" s="35">
        <v>72168860</v>
      </c>
      <c r="E262" s="19" t="s">
        <v>277</v>
      </c>
      <c r="F262" s="35">
        <v>72216026</v>
      </c>
      <c r="G262" s="35">
        <v>72218866</v>
      </c>
      <c r="H262">
        <f>J262*I262/100</f>
        <v>0.58876105304342874</v>
      </c>
      <c r="I262">
        <v>19.773398041170832</v>
      </c>
      <c r="J262">
        <v>2.9775410974762675</v>
      </c>
      <c r="K262">
        <f>M262*L262/100</f>
        <v>0.67909507072364705</v>
      </c>
      <c r="L262">
        <v>15.616631342337941</v>
      </c>
      <c r="M262">
        <v>4.3485375036200402</v>
      </c>
      <c r="N262">
        <f>P262*O262/100</f>
        <v>1.8929152495535577</v>
      </c>
      <c r="O262">
        <v>10.540779241085371</v>
      </c>
      <c r="P262">
        <v>17.958020050125313</v>
      </c>
      <c r="Q262">
        <f>S262*R262/100</f>
        <v>0.90086371086717276</v>
      </c>
      <c r="R262">
        <v>19.293446690240536</v>
      </c>
      <c r="S262">
        <v>4.6692730714770043</v>
      </c>
    </row>
    <row r="263" spans="1:19" x14ac:dyDescent="0.25">
      <c r="A263" s="1" t="s">
        <v>288</v>
      </c>
      <c r="B263" s="2" t="s">
        <v>277</v>
      </c>
      <c r="C263" s="34" t="s">
        <v>1307</v>
      </c>
      <c r="D263" s="34" t="s">
        <v>1308</v>
      </c>
      <c r="E263" s="2" t="s">
        <v>277</v>
      </c>
      <c r="F263" s="34" t="s">
        <v>785</v>
      </c>
      <c r="G263" s="34" t="s">
        <v>786</v>
      </c>
      <c r="H263">
        <f>I263*J263</f>
        <v>0.14546714408464795</v>
      </c>
      <c r="I263">
        <v>0.14506056580813145</v>
      </c>
      <c r="J263" s="11">
        <v>1.0028028173904566</v>
      </c>
      <c r="K263">
        <f>L263*M263</f>
        <v>0.14940774108843521</v>
      </c>
      <c r="L263">
        <v>0.15583361274982394</v>
      </c>
      <c r="M263" s="13">
        <v>0.95876453386404603</v>
      </c>
      <c r="N263">
        <f>O263*P263</f>
        <v>0.20762873871141449</v>
      </c>
      <c r="O263">
        <v>0.21320089152749677</v>
      </c>
      <c r="P263" s="13">
        <v>0.97386430808914493</v>
      </c>
      <c r="Q263">
        <f>R263*S263</f>
        <v>0.11386976659006724</v>
      </c>
      <c r="R263">
        <v>0.12865901547314229</v>
      </c>
      <c r="S263" s="14">
        <v>0.88505081568759303</v>
      </c>
    </row>
    <row r="264" spans="1:19" x14ac:dyDescent="0.25">
      <c r="A264" s="1" t="s">
        <v>289</v>
      </c>
      <c r="B264" s="2" t="s">
        <v>277</v>
      </c>
      <c r="C264" s="34" t="s">
        <v>1309</v>
      </c>
      <c r="D264" s="34" t="s">
        <v>1310</v>
      </c>
      <c r="E264" s="2" t="s">
        <v>277</v>
      </c>
      <c r="F264" s="34" t="s">
        <v>787</v>
      </c>
      <c r="G264" s="34" t="s">
        <v>788</v>
      </c>
      <c r="H264">
        <f>I264*J264</f>
        <v>0.34638340763190478</v>
      </c>
      <c r="I264">
        <v>0.3024820403752187</v>
      </c>
      <c r="J264" s="16">
        <v>1.1451371036846616</v>
      </c>
      <c r="K264">
        <f>L264*M264</f>
        <v>0.41967049147623597</v>
      </c>
      <c r="L264">
        <v>0.49964455859500267</v>
      </c>
      <c r="M264" s="14">
        <v>0.83993808049535601</v>
      </c>
      <c r="N264">
        <f>O264*P264</f>
        <v>0.28043399988447698</v>
      </c>
      <c r="O264">
        <v>0.2327793839587777</v>
      </c>
      <c r="P264" s="16">
        <v>1.2047200878155873</v>
      </c>
      <c r="Q264">
        <f>R264*S264</f>
        <v>0.41917329424070843</v>
      </c>
      <c r="R264">
        <v>0.52396661780088549</v>
      </c>
      <c r="S264" s="14">
        <v>0.8</v>
      </c>
    </row>
    <row r="265" spans="1:19" x14ac:dyDescent="0.25">
      <c r="A265" s="1" t="s">
        <v>290</v>
      </c>
      <c r="B265" s="2" t="s">
        <v>277</v>
      </c>
      <c r="C265" s="34" t="s">
        <v>1311</v>
      </c>
      <c r="D265" s="34" t="s">
        <v>1312</v>
      </c>
      <c r="E265" s="2" t="s">
        <v>277</v>
      </c>
      <c r="F265" s="34" t="s">
        <v>789</v>
      </c>
      <c r="G265" s="34" t="s">
        <v>790</v>
      </c>
      <c r="H265">
        <f>I265*J265</f>
        <v>0.119445920839995</v>
      </c>
      <c r="I265">
        <v>9.9925700160584038E-2</v>
      </c>
      <c r="J265" s="11">
        <v>1.1953473495611369</v>
      </c>
      <c r="K265">
        <f>L265*M265</f>
        <v>7.7982302870292258E-2</v>
      </c>
      <c r="L265">
        <v>6.5664155071442964E-2</v>
      </c>
      <c r="M265" s="11">
        <v>1.1875931820861334</v>
      </c>
      <c r="N265">
        <f>O265*P265</f>
        <v>0.211849918272105</v>
      </c>
      <c r="O265">
        <v>0.19171765078640837</v>
      </c>
      <c r="P265" s="11">
        <v>1.105009984230017</v>
      </c>
      <c r="Q265">
        <f>R265*S265</f>
        <v>6.5809212836049222E-2</v>
      </c>
      <c r="R265">
        <v>4.6902081152818798E-2</v>
      </c>
      <c r="S265" s="16">
        <v>1.4031192479844599</v>
      </c>
    </row>
    <row r="266" spans="1:19" x14ac:dyDescent="0.25">
      <c r="A266" s="1" t="s">
        <v>291</v>
      </c>
      <c r="B266" s="2" t="s">
        <v>277</v>
      </c>
      <c r="C266" s="34" t="s">
        <v>1313</v>
      </c>
      <c r="D266" s="34" t="s">
        <v>1293</v>
      </c>
      <c r="E266" s="2" t="s">
        <v>277</v>
      </c>
      <c r="F266" s="34" t="s">
        <v>791</v>
      </c>
      <c r="G266" s="34" t="s">
        <v>771</v>
      </c>
      <c r="H266">
        <f>I266</f>
        <v>2.4089689005273784E-3</v>
      </c>
      <c r="I266" s="6">
        <v>2.4089689005273784E-3</v>
      </c>
      <c r="J266" s="6">
        <v>1.6298076923076922E-2</v>
      </c>
      <c r="K266">
        <f>L266</f>
        <v>7.800922747717127E-3</v>
      </c>
      <c r="L266" s="6">
        <v>7.800922747717127E-3</v>
      </c>
      <c r="M266" s="6">
        <v>3.7403740374037406E-3</v>
      </c>
      <c r="N266">
        <f>O266</f>
        <v>2.2084805653710248E-2</v>
      </c>
      <c r="O266" s="6">
        <v>2.2084805653710248E-2</v>
      </c>
      <c r="P266" s="6">
        <v>6.9267515923566877E-2</v>
      </c>
      <c r="Q266">
        <f>R266</f>
        <v>6.0060913629790387E-2</v>
      </c>
      <c r="R266" s="6">
        <v>6.0060913629790387E-2</v>
      </c>
      <c r="S266">
        <v>3.1107738998482549E-2</v>
      </c>
    </row>
    <row r="267" spans="1:19" x14ac:dyDescent="0.25">
      <c r="A267" s="18" t="s">
        <v>292</v>
      </c>
      <c r="B267" s="19" t="s">
        <v>277</v>
      </c>
      <c r="C267" s="35">
        <v>72227013</v>
      </c>
      <c r="D267" s="35">
        <v>72228019</v>
      </c>
      <c r="E267" s="19" t="s">
        <v>277</v>
      </c>
      <c r="F267" s="35">
        <v>72277019</v>
      </c>
      <c r="G267" s="35">
        <v>72278025</v>
      </c>
      <c r="H267">
        <f>J267*I267/100</f>
        <v>0.30814357628829631</v>
      </c>
      <c r="I267">
        <v>19.649306723102729</v>
      </c>
      <c r="J267" s="6">
        <v>1.5682160222273676</v>
      </c>
      <c r="K267">
        <f>M267*L267/100</f>
        <v>0.43165246872278124</v>
      </c>
      <c r="L267">
        <v>23.532598768498342</v>
      </c>
      <c r="M267" s="6">
        <v>1.8342745438748913</v>
      </c>
      <c r="N267">
        <f>P267*O267/100</f>
        <v>0.56850075837334679</v>
      </c>
      <c r="O267">
        <v>13.924604210617886</v>
      </c>
      <c r="P267" s="6">
        <v>4.0827067669172932</v>
      </c>
      <c r="Q267">
        <f>S267*R267/100</f>
        <v>3.4243483378644544</v>
      </c>
      <c r="R267">
        <v>45.097597859561823</v>
      </c>
      <c r="S267">
        <v>7.5931945389379676</v>
      </c>
    </row>
    <row r="268" spans="1:19" x14ac:dyDescent="0.25">
      <c r="A268" s="1" t="s">
        <v>293</v>
      </c>
      <c r="B268" s="2" t="s">
        <v>277</v>
      </c>
      <c r="C268" s="34" t="s">
        <v>1314</v>
      </c>
      <c r="D268" s="34" t="s">
        <v>1315</v>
      </c>
      <c r="E268" s="2" t="s">
        <v>277</v>
      </c>
      <c r="F268" s="34" t="s">
        <v>792</v>
      </c>
      <c r="G268" s="34" t="s">
        <v>793</v>
      </c>
      <c r="H268">
        <f>I268*J268</f>
        <v>0.11177317771144375</v>
      </c>
      <c r="I268">
        <v>0.1730296322773236</v>
      </c>
      <c r="J268" s="13">
        <v>0.64597708635419782</v>
      </c>
      <c r="K268">
        <f>L268*M268</f>
        <v>4.2857270523708101E-2</v>
      </c>
      <c r="L268">
        <v>7.9205273545581725E-2</v>
      </c>
      <c r="M268" s="13">
        <v>0.5410911244318124</v>
      </c>
      <c r="N268">
        <f>O268*P268</f>
        <v>0.17670407351093451</v>
      </c>
      <c r="O268">
        <v>0.35712367395186351</v>
      </c>
      <c r="P268" s="13">
        <v>0.49479798288240157</v>
      </c>
      <c r="Q268">
        <f>R268*S268</f>
        <v>9.0426481931909622E-2</v>
      </c>
      <c r="R268">
        <v>0.21868371763331412</v>
      </c>
      <c r="S268" s="14">
        <v>0.41350349678770099</v>
      </c>
    </row>
    <row r="269" spans="1:19" x14ac:dyDescent="0.25">
      <c r="A269" s="26" t="s">
        <v>294</v>
      </c>
      <c r="B269" s="27" t="s">
        <v>277</v>
      </c>
      <c r="C269" s="37">
        <v>72185284</v>
      </c>
      <c r="D269" s="37">
        <v>72186359</v>
      </c>
      <c r="E269" s="27" t="s">
        <v>277</v>
      </c>
      <c r="F269" s="37">
        <v>72235290</v>
      </c>
      <c r="G269" s="37">
        <v>72236365</v>
      </c>
      <c r="H269">
        <f>J269*I269/100</f>
        <v>5.2425442100350293E-2</v>
      </c>
      <c r="I269">
        <v>12.530463997311173</v>
      </c>
      <c r="J269" s="6">
        <v>0.41838388515860153</v>
      </c>
      <c r="K269">
        <f>M269*L269/100</f>
        <v>3.4617280080125788E-2</v>
      </c>
      <c r="L269">
        <v>3.6867443323825841</v>
      </c>
      <c r="M269" s="6">
        <v>0.93896611642050387</v>
      </c>
      <c r="N269">
        <f>P269*O269/100</f>
        <v>0.16498894902297878</v>
      </c>
      <c r="O269">
        <v>7.6413918351907748</v>
      </c>
      <c r="P269" s="6">
        <v>2.1591478696741855</v>
      </c>
      <c r="Q269">
        <f>S269*R269/100</f>
        <v>1.3809347552302667</v>
      </c>
      <c r="R269">
        <v>46.271973268821462</v>
      </c>
      <c r="S269">
        <v>2.984387000760901</v>
      </c>
    </row>
    <row r="270" spans="1:19" x14ac:dyDescent="0.25">
      <c r="A270" s="18" t="s">
        <v>295</v>
      </c>
      <c r="B270" s="19" t="s">
        <v>277</v>
      </c>
      <c r="C270" s="35">
        <v>72209175</v>
      </c>
      <c r="D270" s="35">
        <v>72210511</v>
      </c>
      <c r="E270" s="19" t="s">
        <v>277</v>
      </c>
      <c r="F270" s="35">
        <v>72259181</v>
      </c>
      <c r="G270" s="35">
        <v>72260517</v>
      </c>
      <c r="H270">
        <f>J270*I270/100</f>
        <v>0.63547574014489594</v>
      </c>
      <c r="I270">
        <v>18.152546977865409</v>
      </c>
      <c r="J270">
        <v>3.500752489002084</v>
      </c>
      <c r="K270">
        <f>M270*L270/100</f>
        <v>0.62090225701869795</v>
      </c>
      <c r="L270">
        <v>30.016107150405148</v>
      </c>
      <c r="M270">
        <v>2.0685635679119607</v>
      </c>
      <c r="N270">
        <f>P270*O270/100</f>
        <v>1.4795637688633381</v>
      </c>
      <c r="O270">
        <v>15.529289590332024</v>
      </c>
      <c r="P270">
        <v>9.5275689223057647</v>
      </c>
      <c r="Q270">
        <f>S270*R270/100</f>
        <v>3.5851783280619207</v>
      </c>
      <c r="R270">
        <v>40.736904706131369</v>
      </c>
      <c r="S270">
        <v>8.800811828794421</v>
      </c>
    </row>
    <row r="271" spans="1:19" x14ac:dyDescent="0.25">
      <c r="A271" s="26" t="s">
        <v>296</v>
      </c>
      <c r="B271" s="27" t="s">
        <v>277</v>
      </c>
      <c r="C271" s="37">
        <v>72185479</v>
      </c>
      <c r="D271" s="37">
        <v>72186359</v>
      </c>
      <c r="E271" s="27" t="s">
        <v>277</v>
      </c>
      <c r="F271" s="37">
        <v>72235485</v>
      </c>
      <c r="G271" s="37">
        <v>72236365</v>
      </c>
      <c r="H271">
        <f>J271*I271/100</f>
        <v>3.7373062612827329E-2</v>
      </c>
      <c r="I271">
        <v>3.6415049192025317</v>
      </c>
      <c r="J271" s="6">
        <v>1.026308173188238</v>
      </c>
      <c r="K271">
        <f>M271*L271/100</f>
        <v>0.25697033681008075</v>
      </c>
      <c r="L271">
        <v>10.591370869328982</v>
      </c>
      <c r="M271" s="6">
        <v>2.4262235737040254</v>
      </c>
      <c r="N271">
        <f>P271*O271/100</f>
        <v>1.1752833919333527</v>
      </c>
      <c r="O271">
        <v>26.931116920683866</v>
      </c>
      <c r="P271" s="6">
        <v>4.3640350877192979</v>
      </c>
      <c r="Q271">
        <f>S271*R271/100</f>
        <v>1.6266404126684788</v>
      </c>
      <c r="R271">
        <v>31.646904036141372</v>
      </c>
      <c r="S271">
        <v>5.1399669642592025</v>
      </c>
    </row>
    <row r="272" spans="1:19" x14ac:dyDescent="0.25">
      <c r="A272" s="1" t="s">
        <v>297</v>
      </c>
      <c r="B272" s="2" t="s">
        <v>298</v>
      </c>
      <c r="C272" s="34" t="s">
        <v>1316</v>
      </c>
      <c r="D272" s="34" t="s">
        <v>1317</v>
      </c>
      <c r="E272" s="2" t="s">
        <v>298</v>
      </c>
      <c r="F272" s="34" t="s">
        <v>794</v>
      </c>
      <c r="G272" s="34" t="s">
        <v>795</v>
      </c>
      <c r="H272">
        <f>I272*J272</f>
        <v>4.403132177395977E-2</v>
      </c>
      <c r="I272">
        <v>3.9383318028921546E-2</v>
      </c>
      <c r="J272" s="11">
        <v>1.118019607734039</v>
      </c>
      <c r="K272">
        <f>L272*M272</f>
        <v>0.13479247363629115</v>
      </c>
      <c r="L272">
        <v>0.12788119589538904</v>
      </c>
      <c r="M272" s="11">
        <v>1.0540445191531971</v>
      </c>
      <c r="N272">
        <f>O272*P272</f>
        <v>0.45160688789188785</v>
      </c>
      <c r="O272">
        <v>0.23329816093302205</v>
      </c>
      <c r="P272" s="6">
        <v>1.9357498836929983</v>
      </c>
      <c r="Q272">
        <f>R272*S272</f>
        <v>6.3237722137810856E-2</v>
      </c>
      <c r="R272">
        <v>5.39635607780641E-2</v>
      </c>
      <c r="S272" s="16">
        <v>1.1718596998794908</v>
      </c>
    </row>
    <row r="273" spans="1:19" x14ac:dyDescent="0.25">
      <c r="A273" s="1" t="s">
        <v>299</v>
      </c>
      <c r="B273" s="2" t="s">
        <v>298</v>
      </c>
      <c r="C273" s="34" t="s">
        <v>1318</v>
      </c>
      <c r="D273" s="34" t="s">
        <v>309</v>
      </c>
      <c r="E273" s="2" t="s">
        <v>298</v>
      </c>
      <c r="F273" s="34" t="s">
        <v>796</v>
      </c>
      <c r="G273" s="34" t="s">
        <v>797</v>
      </c>
      <c r="H273">
        <f>I273*J273</f>
        <v>0.51302312321396637</v>
      </c>
      <c r="I273" s="6">
        <v>0.39176824824523243</v>
      </c>
      <c r="J273" s="11">
        <v>1.3095066420309613</v>
      </c>
      <c r="K273">
        <f>L273*M273</f>
        <v>0.20910598773489839</v>
      </c>
      <c r="L273" s="6">
        <v>0.11823549596302411</v>
      </c>
      <c r="M273" s="6">
        <v>1.7685550860317978</v>
      </c>
      <c r="N273">
        <f>O273*P273</f>
        <v>0.39857627043987315</v>
      </c>
      <c r="O273" s="6">
        <v>0.37115530465906182</v>
      </c>
      <c r="P273" s="11">
        <v>1.0738800319882262</v>
      </c>
      <c r="Q273">
        <f>R273*S273</f>
        <v>0.35633986782094151</v>
      </c>
      <c r="R273" s="6">
        <v>0.28787314548257048</v>
      </c>
      <c r="S273" s="16">
        <v>1.23783643390424</v>
      </c>
    </row>
    <row r="274" spans="1:19" x14ac:dyDescent="0.25">
      <c r="A274" s="1" t="s">
        <v>300</v>
      </c>
      <c r="B274" s="2" t="s">
        <v>298</v>
      </c>
      <c r="C274" s="34" t="s">
        <v>1319</v>
      </c>
      <c r="D274" s="34" t="s">
        <v>1320</v>
      </c>
      <c r="E274" s="2" t="s">
        <v>298</v>
      </c>
      <c r="F274" s="34" t="s">
        <v>798</v>
      </c>
      <c r="G274" s="34" t="s">
        <v>799</v>
      </c>
      <c r="H274">
        <f>I274*J274</f>
        <v>0.22264738785671925</v>
      </c>
      <c r="I274" s="6">
        <v>0.3276199518569628</v>
      </c>
      <c r="J274" s="13">
        <v>0.67959044189691464</v>
      </c>
      <c r="K274">
        <f>L274*M274</f>
        <v>0.24235647138815733</v>
      </c>
      <c r="L274" s="6">
        <v>0.22815769612698303</v>
      </c>
      <c r="M274" s="11">
        <v>1.0622322871513914</v>
      </c>
      <c r="N274">
        <f>O274*P274</f>
        <v>0.31795491723533537</v>
      </c>
      <c r="O274" s="6">
        <v>0.50151070213172022</v>
      </c>
      <c r="P274" s="13">
        <v>0.63399428144571379</v>
      </c>
      <c r="Q274">
        <f>R274*S274</f>
        <v>9.2590190398914793E-3</v>
      </c>
      <c r="R274" s="6">
        <v>1.1764705882352941E-2</v>
      </c>
      <c r="S274" s="13">
        <v>0.78701661839077575</v>
      </c>
    </row>
    <row r="275" spans="1:19" x14ac:dyDescent="0.25">
      <c r="A275" s="1" t="s">
        <v>301</v>
      </c>
      <c r="B275" s="2" t="s">
        <v>298</v>
      </c>
      <c r="C275" s="34" t="s">
        <v>1321</v>
      </c>
      <c r="D275" s="34" t="s">
        <v>1322</v>
      </c>
      <c r="E275" s="2" t="s">
        <v>298</v>
      </c>
      <c r="F275" s="34" t="s">
        <v>800</v>
      </c>
      <c r="G275" s="34" t="s">
        <v>801</v>
      </c>
      <c r="H275">
        <f>I275*J275</f>
        <v>3.7891518740499182E-2</v>
      </c>
      <c r="I275" s="6">
        <v>0.10974659836396405</v>
      </c>
      <c r="J275" s="13">
        <v>0.34526371938049139</v>
      </c>
      <c r="K275">
        <f>L275*M275</f>
        <v>4.845206980722682E-2</v>
      </c>
      <c r="L275" s="6">
        <v>0.14767776797051366</v>
      </c>
      <c r="M275" s="13">
        <v>0.32809318879264948</v>
      </c>
      <c r="N275">
        <f>O275*P275</f>
        <v>2.3568037224506462E-2</v>
      </c>
      <c r="O275" s="6">
        <v>7.6432273292646194E-2</v>
      </c>
      <c r="P275" s="13">
        <v>0.30835190697872417</v>
      </c>
      <c r="Q275">
        <f>R275*S275</f>
        <v>2.4873670357076251E-2</v>
      </c>
      <c r="R275" s="6">
        <v>5.9720995424431031E-2</v>
      </c>
      <c r="S275" s="13">
        <v>0.41649791970648864</v>
      </c>
    </row>
    <row r="276" spans="1:19" x14ac:dyDescent="0.25">
      <c r="A276" s="1" t="s">
        <v>302</v>
      </c>
      <c r="B276" s="2" t="s">
        <v>298</v>
      </c>
      <c r="C276" s="34" t="s">
        <v>1323</v>
      </c>
      <c r="D276" s="34" t="s">
        <v>1324</v>
      </c>
      <c r="E276" s="2" t="s">
        <v>298</v>
      </c>
      <c r="F276" s="34" t="s">
        <v>802</v>
      </c>
      <c r="G276" s="34" t="s">
        <v>803</v>
      </c>
      <c r="H276">
        <f>I276*J276</f>
        <v>0.70200426860056853</v>
      </c>
      <c r="I276" s="6">
        <v>0.14137851788022784</v>
      </c>
      <c r="J276" s="7">
        <v>4.9654238785788376</v>
      </c>
      <c r="K276">
        <f>L276*M276</f>
        <v>0.45717366195474801</v>
      </c>
      <c r="L276" s="6">
        <v>0.10592403158942951</v>
      </c>
      <c r="M276" s="7">
        <v>4.3160523168792491</v>
      </c>
      <c r="N276">
        <f>O276*P276</f>
        <v>1.2720353747109672</v>
      </c>
      <c r="O276" s="6">
        <v>0.2208173607537858</v>
      </c>
      <c r="P276" s="7">
        <v>5.7605768421863486</v>
      </c>
      <c r="Q276">
        <f>R276*S276</f>
        <v>0.40472411990810059</v>
      </c>
      <c r="R276" s="6">
        <v>0.10323146657519114</v>
      </c>
      <c r="S276" s="17">
        <v>3.9205499382623801</v>
      </c>
    </row>
    <row r="277" spans="1:19" x14ac:dyDescent="0.25">
      <c r="A277" s="1" t="s">
        <v>303</v>
      </c>
      <c r="B277" s="2" t="s">
        <v>298</v>
      </c>
      <c r="C277" s="34" t="s">
        <v>1325</v>
      </c>
      <c r="D277" s="34" t="s">
        <v>1326</v>
      </c>
      <c r="E277" s="2" t="s">
        <v>298</v>
      </c>
      <c r="F277" s="34" t="s">
        <v>804</v>
      </c>
      <c r="G277" s="34" t="s">
        <v>805</v>
      </c>
      <c r="H277" s="2" t="s">
        <v>19</v>
      </c>
      <c r="I277" s="15" t="s">
        <v>19</v>
      </c>
      <c r="J277" s="6">
        <v>0</v>
      </c>
      <c r="K277" s="2" t="s">
        <v>19</v>
      </c>
      <c r="L277" s="15" t="s">
        <v>19</v>
      </c>
      <c r="M277" s="6">
        <v>0</v>
      </c>
      <c r="N277" s="2" t="s">
        <v>19</v>
      </c>
      <c r="O277" s="15" t="s">
        <v>19</v>
      </c>
      <c r="P277" s="6">
        <v>0</v>
      </c>
      <c r="Q277" s="2" t="s">
        <v>19</v>
      </c>
      <c r="R277" s="15" t="s">
        <v>19</v>
      </c>
      <c r="S277">
        <v>0</v>
      </c>
    </row>
    <row r="278" spans="1:19" x14ac:dyDescent="0.25">
      <c r="A278" s="1" t="s">
        <v>304</v>
      </c>
      <c r="B278" s="2" t="s">
        <v>298</v>
      </c>
      <c r="C278" s="34" t="s">
        <v>1327</v>
      </c>
      <c r="D278" s="34" t="s">
        <v>1328</v>
      </c>
      <c r="E278" s="2" t="s">
        <v>298</v>
      </c>
      <c r="F278" s="34" t="s">
        <v>806</v>
      </c>
      <c r="G278" s="34" t="s">
        <v>807</v>
      </c>
      <c r="H278">
        <f>I278*J278</f>
        <v>0.60180777822069698</v>
      </c>
      <c r="I278" s="6">
        <v>0.37206637897947509</v>
      </c>
      <c r="J278" s="6">
        <v>1.617474225624389</v>
      </c>
      <c r="K278">
        <f>L278*M278</f>
        <v>0.23543225300642509</v>
      </c>
      <c r="L278" s="6">
        <v>0.12707773774690606</v>
      </c>
      <c r="M278" s="6">
        <v>1.8526632373273981</v>
      </c>
      <c r="N278">
        <f>O278*P278</f>
        <v>0.55195172950865445</v>
      </c>
      <c r="O278" s="6">
        <v>0.30757950774069043</v>
      </c>
      <c r="P278" s="6">
        <v>1.7945009846819371</v>
      </c>
      <c r="Q278">
        <f>R278*S278</f>
        <v>0.20650314130291045</v>
      </c>
      <c r="R278" s="6">
        <v>0.13434100306440477</v>
      </c>
      <c r="S278">
        <v>1.5371564644631261</v>
      </c>
    </row>
    <row r="279" spans="1:19" x14ac:dyDescent="0.25">
      <c r="A279" s="1" t="s">
        <v>305</v>
      </c>
      <c r="B279" s="2" t="s">
        <v>298</v>
      </c>
      <c r="C279" s="34" t="s">
        <v>1329</v>
      </c>
      <c r="D279" s="34" t="s">
        <v>1330</v>
      </c>
      <c r="E279" s="2" t="s">
        <v>298</v>
      </c>
      <c r="F279" s="34" t="s">
        <v>808</v>
      </c>
      <c r="G279" s="34" t="s">
        <v>809</v>
      </c>
      <c r="H279">
        <f>I279*J279</f>
        <v>0.19540138604721621</v>
      </c>
      <c r="I279" s="6">
        <v>0.21569060945504553</v>
      </c>
      <c r="J279" s="13">
        <v>0.90593367296290184</v>
      </c>
      <c r="K279">
        <f>L279*M279</f>
        <v>6.5529220467442459E-2</v>
      </c>
      <c r="L279" s="6">
        <v>5.5523801455175582E-2</v>
      </c>
      <c r="M279" s="11">
        <v>1.1802005401295201</v>
      </c>
      <c r="N279">
        <f>O279*P279</f>
        <v>1.0260718168783736</v>
      </c>
      <c r="O279" s="6">
        <v>0.15177898443366342</v>
      </c>
      <c r="P279" s="7">
        <v>6.7603022955185796</v>
      </c>
      <c r="Q279">
        <f>R279*S279</f>
        <v>7.161790192140316E-2</v>
      </c>
      <c r="R279" s="6">
        <v>9.1557369102857972E-2</v>
      </c>
      <c r="S279" s="14">
        <v>0.78221887132804913</v>
      </c>
    </row>
    <row r="280" spans="1:19" x14ac:dyDescent="0.25">
      <c r="A280" s="1" t="s">
        <v>306</v>
      </c>
      <c r="B280" s="2" t="s">
        <v>298</v>
      </c>
      <c r="C280" s="34" t="s">
        <v>1331</v>
      </c>
      <c r="D280" s="34" t="s">
        <v>1332</v>
      </c>
      <c r="E280" s="2" t="s">
        <v>298</v>
      </c>
      <c r="F280" s="34" t="s">
        <v>810</v>
      </c>
      <c r="G280" s="34" t="s">
        <v>811</v>
      </c>
      <c r="H280" s="2" t="s">
        <v>19</v>
      </c>
      <c r="I280" s="15" t="s">
        <v>19</v>
      </c>
      <c r="J280" s="6">
        <v>1.6076478149100257</v>
      </c>
      <c r="K280" s="2" t="s">
        <v>19</v>
      </c>
      <c r="L280" s="15" t="s">
        <v>19</v>
      </c>
      <c r="M280" s="11">
        <v>1.2754385964912283</v>
      </c>
      <c r="N280" s="2" t="s">
        <v>19</v>
      </c>
      <c r="O280" s="15" t="s">
        <v>19</v>
      </c>
      <c r="P280" s="6">
        <v>2.177826564215148</v>
      </c>
      <c r="Q280" s="2" t="s">
        <v>19</v>
      </c>
      <c r="R280" s="15" t="s">
        <v>19</v>
      </c>
      <c r="S280" s="6">
        <v>1.5286245353159851</v>
      </c>
    </row>
    <row r="281" spans="1:19" x14ac:dyDescent="0.25">
      <c r="A281" s="1" t="s">
        <v>307</v>
      </c>
      <c r="B281" s="2" t="s">
        <v>298</v>
      </c>
      <c r="C281" s="34" t="s">
        <v>308</v>
      </c>
      <c r="D281" s="34" t="s">
        <v>309</v>
      </c>
      <c r="E281" s="2" t="s">
        <v>298</v>
      </c>
      <c r="F281" s="34" t="s">
        <v>812</v>
      </c>
      <c r="G281" s="34" t="s">
        <v>797</v>
      </c>
      <c r="H281">
        <f>I281</f>
        <v>6.5495075435574826E-2</v>
      </c>
      <c r="I281" s="6">
        <v>6.5495075435574826E-2</v>
      </c>
      <c r="J281" s="6">
        <v>0.17745192307692309</v>
      </c>
      <c r="K281">
        <f>L281</f>
        <v>1.1302319241949133</v>
      </c>
      <c r="L281" s="6">
        <v>1.1302319241949133</v>
      </c>
      <c r="M281" s="6">
        <v>0.31787678767876787</v>
      </c>
      <c r="N281">
        <f>O281</f>
        <v>0.90150613107485855</v>
      </c>
      <c r="O281" s="6">
        <v>0.90150613107485855</v>
      </c>
      <c r="P281" s="6">
        <v>2.0103503184713376</v>
      </c>
      <c r="Q281">
        <f>R281</f>
        <v>0.32595636045362358</v>
      </c>
      <c r="R281" s="6">
        <v>0.32595636045362358</v>
      </c>
      <c r="S281" s="6">
        <v>0.84180576631259485</v>
      </c>
    </row>
    <row r="282" spans="1:19" x14ac:dyDescent="0.25">
      <c r="A282" s="1" t="s">
        <v>310</v>
      </c>
      <c r="B282" s="2" t="s">
        <v>298</v>
      </c>
      <c r="C282" s="34" t="s">
        <v>1333</v>
      </c>
      <c r="D282" s="34" t="s">
        <v>1334</v>
      </c>
      <c r="E282" s="2" t="s">
        <v>298</v>
      </c>
      <c r="F282" s="34" t="s">
        <v>813</v>
      </c>
      <c r="G282" s="34" t="s">
        <v>814</v>
      </c>
      <c r="H282">
        <f>I282*J282</f>
        <v>0.16597241761386969</v>
      </c>
      <c r="I282" s="6">
        <v>0.21501285388263291</v>
      </c>
      <c r="J282" s="13">
        <v>0.77191858354881204</v>
      </c>
      <c r="K282">
        <f>L282*M282</f>
        <v>8.8194956703025601E-2</v>
      </c>
      <c r="L282" s="6">
        <v>0.10890657127211784</v>
      </c>
      <c r="M282" s="13">
        <v>0.80982217760449493</v>
      </c>
      <c r="N282">
        <f>O282*P282</f>
        <v>0.42935665774859805</v>
      </c>
      <c r="O282" s="6">
        <v>0.45704785218039151</v>
      </c>
      <c r="P282" s="13">
        <v>0.93941292077035277</v>
      </c>
      <c r="Q282">
        <f>R282*S282</f>
        <v>0.12893662374957571</v>
      </c>
      <c r="R282" s="6">
        <v>0.19462081755832783</v>
      </c>
      <c r="S282" s="14">
        <v>0.66250170648334383</v>
      </c>
    </row>
    <row r="283" spans="1:19" x14ac:dyDescent="0.25">
      <c r="A283" s="1" t="s">
        <v>311</v>
      </c>
      <c r="B283" s="2" t="s">
        <v>298</v>
      </c>
      <c r="C283" s="34" t="s">
        <v>1331</v>
      </c>
      <c r="D283" s="34" t="s">
        <v>1335</v>
      </c>
      <c r="E283" s="2" t="s">
        <v>298</v>
      </c>
      <c r="F283" s="34" t="s">
        <v>810</v>
      </c>
      <c r="G283" s="34" t="s">
        <v>815</v>
      </c>
      <c r="H283">
        <f>I283*J283</f>
        <v>0.10865943475049752</v>
      </c>
      <c r="I283" s="6">
        <v>8.8999846955179027E-2</v>
      </c>
      <c r="J283" s="11">
        <v>1.2208946247426606</v>
      </c>
      <c r="K283">
        <f>L283*M283</f>
        <v>6.5487278360678997E-2</v>
      </c>
      <c r="L283" s="6">
        <v>5.6866057352828209E-2</v>
      </c>
      <c r="M283" s="11">
        <v>1.151605745310599</v>
      </c>
      <c r="N283">
        <f>O283*P283</f>
        <v>0.13798822449921805</v>
      </c>
      <c r="O283" s="6">
        <v>0.12371447563290033</v>
      </c>
      <c r="P283" s="11">
        <v>1.1153765458188774</v>
      </c>
      <c r="Q283">
        <f>R283*S283</f>
        <v>0.26197600870613685</v>
      </c>
      <c r="R283" s="6">
        <v>0.29473135266885747</v>
      </c>
      <c r="S283" s="14">
        <v>0.88886372737031971</v>
      </c>
    </row>
    <row r="284" spans="1:19" x14ac:dyDescent="0.25">
      <c r="A284" s="1" t="s">
        <v>312</v>
      </c>
      <c r="B284" s="2" t="s">
        <v>298</v>
      </c>
      <c r="C284" s="34" t="s">
        <v>1325</v>
      </c>
      <c r="D284" s="34" t="s">
        <v>1336</v>
      </c>
      <c r="E284" s="2" t="s">
        <v>298</v>
      </c>
      <c r="F284" s="34" t="s">
        <v>804</v>
      </c>
      <c r="G284" s="34" t="s">
        <v>816</v>
      </c>
      <c r="H284">
        <f>I284*J284</f>
        <v>0.33185257396513407</v>
      </c>
      <c r="I284">
        <v>0.17183479413922487</v>
      </c>
      <c r="J284" s="6">
        <v>1.9312303752420408</v>
      </c>
      <c r="K284">
        <f>L284*M284</f>
        <v>0.18295163435792469</v>
      </c>
      <c r="L284">
        <v>0.17999311286327663</v>
      </c>
      <c r="M284" s="11">
        <v>1.0164368594308126</v>
      </c>
      <c r="N284">
        <f>O284*P284</f>
        <v>3.957216115608114</v>
      </c>
      <c r="O284">
        <v>0.20009753453268284</v>
      </c>
      <c r="P284" s="7">
        <v>19.776436150750094</v>
      </c>
      <c r="Q284">
        <f>R284*S284</f>
        <v>0.28750948059950315</v>
      </c>
      <c r="R284">
        <v>0.14415259276609943</v>
      </c>
      <c r="S284">
        <v>1.994480120562335</v>
      </c>
    </row>
    <row r="285" spans="1:19" x14ac:dyDescent="0.25">
      <c r="A285" s="1" t="s">
        <v>313</v>
      </c>
      <c r="B285" s="2" t="s">
        <v>298</v>
      </c>
      <c r="C285" s="34" t="s">
        <v>1337</v>
      </c>
      <c r="D285" s="34" t="s">
        <v>1338</v>
      </c>
      <c r="E285" s="2" t="s">
        <v>298</v>
      </c>
      <c r="F285" s="34" t="s">
        <v>817</v>
      </c>
      <c r="G285" s="34" t="s">
        <v>818</v>
      </c>
      <c r="H285">
        <f>I285</f>
        <v>4.4872847972990314E-2</v>
      </c>
      <c r="I285" s="6">
        <v>4.4872847972990314E-2</v>
      </c>
      <c r="J285" s="6">
        <v>0.15875</v>
      </c>
      <c r="K285">
        <f>L285</f>
        <v>0.30032567597565807</v>
      </c>
      <c r="L285" s="6">
        <v>0.30032567597565807</v>
      </c>
      <c r="M285" s="6">
        <v>3.1188118811881188E-2</v>
      </c>
      <c r="N285">
        <f>O285</f>
        <v>0.23500447126859067</v>
      </c>
      <c r="O285" s="6">
        <v>0.23500447126859067</v>
      </c>
      <c r="P285" s="6">
        <v>0.73089171974522293</v>
      </c>
      <c r="Q285">
        <f>R285</f>
        <v>0.15349250255755045</v>
      </c>
      <c r="R285" s="6">
        <v>0.15349250255755045</v>
      </c>
      <c r="S285">
        <v>6.790591805766312E-2</v>
      </c>
    </row>
    <row r="286" spans="1:19" x14ac:dyDescent="0.25">
      <c r="A286" s="1" t="s">
        <v>314</v>
      </c>
      <c r="B286" s="2" t="s">
        <v>298</v>
      </c>
      <c r="C286" s="34" t="s">
        <v>1339</v>
      </c>
      <c r="D286" s="34" t="s">
        <v>1340</v>
      </c>
      <c r="E286" s="2" t="s">
        <v>298</v>
      </c>
      <c r="F286" s="34" t="s">
        <v>819</v>
      </c>
      <c r="G286" s="34" t="s">
        <v>820</v>
      </c>
      <c r="H286">
        <f>I286*J286</f>
        <v>2.5140463059564273</v>
      </c>
      <c r="I286">
        <v>0.13242246769880422</v>
      </c>
      <c r="J286" s="7">
        <v>18.985043472189645</v>
      </c>
      <c r="K286">
        <f>L286*M286</f>
        <v>1.4949046965677535</v>
      </c>
      <c r="L286">
        <v>8.8638292827665013E-2</v>
      </c>
      <c r="M286" s="7">
        <v>16.865224372881613</v>
      </c>
      <c r="N286">
        <f>O286*P286</f>
        <v>5.2186072345586982</v>
      </c>
      <c r="O286">
        <v>0.11336684591999842</v>
      </c>
      <c r="P286" s="7">
        <v>46.032922519882092</v>
      </c>
      <c r="Q286">
        <f>R286*S286</f>
        <v>0.84997845653564541</v>
      </c>
      <c r="R286">
        <v>4.504037870491745E-2</v>
      </c>
      <c r="S286" s="17">
        <v>18.871476683273222</v>
      </c>
    </row>
    <row r="287" spans="1:19" x14ac:dyDescent="0.25">
      <c r="A287" s="1" t="s">
        <v>315</v>
      </c>
      <c r="B287" s="2" t="s">
        <v>298</v>
      </c>
      <c r="C287" s="34" t="s">
        <v>1341</v>
      </c>
      <c r="D287" s="34" t="s">
        <v>1342</v>
      </c>
      <c r="E287" s="2" t="s">
        <v>298</v>
      </c>
      <c r="F287" s="34" t="s">
        <v>821</v>
      </c>
      <c r="G287" s="34" t="s">
        <v>822</v>
      </c>
      <c r="H287">
        <f>I287*J287</f>
        <v>0.15620936825211237</v>
      </c>
      <c r="I287">
        <v>8.4681863488234824E-2</v>
      </c>
      <c r="J287" s="6">
        <v>1.8446614400947277</v>
      </c>
      <c r="K287">
        <f>L287*M287</f>
        <v>0.24510506839468474</v>
      </c>
      <c r="L287">
        <v>0.11660864801337691</v>
      </c>
      <c r="M287" s="6">
        <v>2.1019458896956529</v>
      </c>
      <c r="N287">
        <f>O287*P287</f>
        <v>0.65112313792719156</v>
      </c>
      <c r="O287">
        <v>0.16856974025248017</v>
      </c>
      <c r="P287" s="7">
        <v>3.8626335720275371</v>
      </c>
      <c r="Q287">
        <f>R287*S287</f>
        <v>0.20230646695327018</v>
      </c>
      <c r="R287">
        <v>7.3942529082488481E-2</v>
      </c>
      <c r="S287">
        <v>2.7359960426506649</v>
      </c>
    </row>
    <row r="288" spans="1:19" x14ac:dyDescent="0.25">
      <c r="A288" s="1" t="s">
        <v>316</v>
      </c>
      <c r="B288" s="2" t="s">
        <v>298</v>
      </c>
      <c r="C288" s="34" t="s">
        <v>1343</v>
      </c>
      <c r="D288" s="34" t="s">
        <v>1344</v>
      </c>
      <c r="E288" s="2" t="s">
        <v>298</v>
      </c>
      <c r="F288" s="34" t="s">
        <v>823</v>
      </c>
      <c r="G288" s="34" t="s">
        <v>824</v>
      </c>
      <c r="H288">
        <f>I288</f>
        <v>2.956596567727799E-2</v>
      </c>
      <c r="I288" s="6">
        <v>2.956596567727799E-2</v>
      </c>
      <c r="J288" s="6">
        <v>5.0240384615384617E-2</v>
      </c>
      <c r="K288">
        <f>L288</f>
        <v>0.12102958385770614</v>
      </c>
      <c r="L288" s="6">
        <v>0.12102958385770614</v>
      </c>
      <c r="M288" s="6">
        <v>1.3806380638063807E-2</v>
      </c>
      <c r="N288">
        <f>O288</f>
        <v>0.16694321265429468</v>
      </c>
      <c r="O288" s="6">
        <v>0.16694321265429468</v>
      </c>
      <c r="P288" s="6">
        <v>0.33280254777070062</v>
      </c>
      <c r="Q288">
        <f>R288</f>
        <v>2.0863316355661934E-2</v>
      </c>
      <c r="R288" s="6">
        <v>2.0863316355661934E-2</v>
      </c>
      <c r="S288">
        <v>2.9210925644916539E-2</v>
      </c>
    </row>
    <row r="289" spans="1:19" x14ac:dyDescent="0.25">
      <c r="A289" s="1" t="s">
        <v>317</v>
      </c>
      <c r="B289" s="2" t="s">
        <v>298</v>
      </c>
      <c r="C289" s="34" t="s">
        <v>1345</v>
      </c>
      <c r="D289" s="34" t="s">
        <v>1346</v>
      </c>
      <c r="E289" s="2" t="s">
        <v>298</v>
      </c>
      <c r="F289" s="34" t="s">
        <v>825</v>
      </c>
      <c r="G289" s="34" t="s">
        <v>826</v>
      </c>
      <c r="H289">
        <f>I289</f>
        <v>2.2316532289140011E-3</v>
      </c>
      <c r="I289" s="6">
        <v>2.2316532289140011E-3</v>
      </c>
      <c r="J289" s="6">
        <v>5.5769230769230765E-3</v>
      </c>
      <c r="K289">
        <f>L289</f>
        <v>7.5251841182366365E-3</v>
      </c>
      <c r="L289" s="6">
        <v>7.5251841182366365E-3</v>
      </c>
      <c r="M289" s="6">
        <v>1.5951595159515951E-3</v>
      </c>
      <c r="N289">
        <f>O289</f>
        <v>3.0601604374008431E-3</v>
      </c>
      <c r="O289" s="6">
        <v>3.0601604374008431E-3</v>
      </c>
      <c r="P289" s="6">
        <v>4.2993630573248405E-2</v>
      </c>
      <c r="Q289">
        <f>R289</f>
        <v>1.052241380127336E-2</v>
      </c>
      <c r="R289" s="6">
        <v>1.052241380127336E-2</v>
      </c>
      <c r="S289" s="6">
        <v>1.024279210925645E-2</v>
      </c>
    </row>
    <row r="290" spans="1:19" x14ac:dyDescent="0.25">
      <c r="A290" s="1" t="s">
        <v>318</v>
      </c>
      <c r="B290" s="2" t="s">
        <v>298</v>
      </c>
      <c r="C290" s="34" t="s">
        <v>1347</v>
      </c>
      <c r="D290" s="34" t="s">
        <v>1348</v>
      </c>
      <c r="E290" s="2" t="s">
        <v>298</v>
      </c>
      <c r="F290" s="34" t="s">
        <v>827</v>
      </c>
      <c r="G290" s="34" t="s">
        <v>828</v>
      </c>
      <c r="H290" s="2" t="s">
        <v>19</v>
      </c>
      <c r="I290" s="15" t="s">
        <v>19</v>
      </c>
      <c r="J290" s="13">
        <v>0.88389031705227084</v>
      </c>
      <c r="K290" s="2" t="s">
        <v>19</v>
      </c>
      <c r="L290" s="15" t="s">
        <v>19</v>
      </c>
      <c r="M290" s="11">
        <v>1.4565531475748195</v>
      </c>
      <c r="N290" s="2" t="s">
        <v>19</v>
      </c>
      <c r="O290" s="15" t="s">
        <v>19</v>
      </c>
      <c r="P290" s="11">
        <v>1.3798024149286499</v>
      </c>
      <c r="Q290" s="2" t="s">
        <v>19</v>
      </c>
      <c r="R290" s="15" t="s">
        <v>19</v>
      </c>
      <c r="S290" s="16">
        <v>1.3667905824039652</v>
      </c>
    </row>
    <row r="291" spans="1:19" x14ac:dyDescent="0.25">
      <c r="A291" s="1" t="s">
        <v>319</v>
      </c>
      <c r="B291" s="2" t="s">
        <v>298</v>
      </c>
      <c r="C291" s="34" t="s">
        <v>1349</v>
      </c>
      <c r="D291" s="34" t="s">
        <v>1350</v>
      </c>
      <c r="E291" s="2" t="s">
        <v>298</v>
      </c>
      <c r="F291" s="34" t="s">
        <v>829</v>
      </c>
      <c r="G291" s="34" t="s">
        <v>830</v>
      </c>
      <c r="H291">
        <f>I291</f>
        <v>4.1905136128224774E-2</v>
      </c>
      <c r="I291" s="6">
        <v>4.1905136128224774E-2</v>
      </c>
      <c r="J291" s="6">
        <v>0.5148076923076923</v>
      </c>
      <c r="K291">
        <f>L291</f>
        <v>7.8887306722223799E-2</v>
      </c>
      <c r="L291" s="6">
        <v>7.8887306722223799E-2</v>
      </c>
      <c r="M291" s="6">
        <v>6.9471947194719469E-2</v>
      </c>
      <c r="N291">
        <f>O291</f>
        <v>0.39730526496509938</v>
      </c>
      <c r="O291" s="6">
        <v>0.39730526496509938</v>
      </c>
      <c r="P291" s="6">
        <v>1.4808917197452229</v>
      </c>
      <c r="Q291">
        <f>R291</f>
        <v>0.54580682244497625</v>
      </c>
      <c r="R291" s="6">
        <v>0.54580682244497625</v>
      </c>
      <c r="S291">
        <v>0.28641881638846739</v>
      </c>
    </row>
    <row r="292" spans="1:19" x14ac:dyDescent="0.25">
      <c r="A292" s="26" t="s">
        <v>320</v>
      </c>
      <c r="B292" s="19" t="s">
        <v>298</v>
      </c>
      <c r="C292" s="35">
        <v>53631266</v>
      </c>
      <c r="D292" s="35">
        <v>53631957</v>
      </c>
      <c r="E292" s="19" t="s">
        <v>298</v>
      </c>
      <c r="F292" s="35">
        <v>46375896</v>
      </c>
      <c r="G292" s="35">
        <v>46376587</v>
      </c>
      <c r="H292">
        <f>J292*I292/100</f>
        <v>1.6083218251865497E-2</v>
      </c>
      <c r="I292">
        <v>11.884246301079056</v>
      </c>
      <c r="J292" s="6">
        <v>0.13533225283630471</v>
      </c>
      <c r="K292">
        <f>M292*L292/100</f>
        <v>3.2386720599978339E-2</v>
      </c>
      <c r="L292">
        <v>12.49861371687345</v>
      </c>
      <c r="M292" s="6">
        <v>0.25912250217202432</v>
      </c>
      <c r="N292">
        <f>P292*O292/100</f>
        <v>7.4414709355709749E-2</v>
      </c>
      <c r="O292">
        <v>35.242099742347996</v>
      </c>
      <c r="P292" s="6">
        <v>0.21115288220551379</v>
      </c>
      <c r="Q292">
        <f>S292*R292/100</f>
        <v>4.8015460398483374E-2</v>
      </c>
      <c r="R292">
        <v>11.591079295607932</v>
      </c>
      <c r="S292">
        <v>0.414244947980619</v>
      </c>
    </row>
    <row r="293" spans="1:19" x14ac:dyDescent="0.25">
      <c r="A293" s="1" t="s">
        <v>321</v>
      </c>
      <c r="B293" s="2" t="s">
        <v>298</v>
      </c>
      <c r="C293" s="34" t="s">
        <v>1351</v>
      </c>
      <c r="D293" s="34" t="s">
        <v>1352</v>
      </c>
      <c r="E293" s="2" t="s">
        <v>298</v>
      </c>
      <c r="F293" s="34" t="s">
        <v>831</v>
      </c>
      <c r="G293" s="34" t="s">
        <v>832</v>
      </c>
      <c r="H293">
        <f t="shared" ref="H293:H299" si="24">I293*J293</f>
        <v>0.12669165637680949</v>
      </c>
      <c r="I293" s="6">
        <v>0.26007798656447695</v>
      </c>
      <c r="J293" s="13">
        <v>0.48712948777539411</v>
      </c>
      <c r="K293">
        <f t="shared" ref="K293:K299" si="25">L293*M293</f>
        <v>4.471864925225788E-2</v>
      </c>
      <c r="L293" s="6">
        <v>8.4935676998064563E-2</v>
      </c>
      <c r="M293" s="13">
        <v>0.52650018028674672</v>
      </c>
      <c r="N293">
        <f t="shared" ref="N293:N299" si="26">O293*P293</f>
        <v>1.3094189636100933E-2</v>
      </c>
      <c r="O293" s="6">
        <v>2.7500766807749513E-2</v>
      </c>
      <c r="P293" s="13">
        <v>0.47613907378070225</v>
      </c>
      <c r="Q293">
        <f t="shared" ref="Q293:Q299" si="27">R293*S293</f>
        <v>0.12278675091486893</v>
      </c>
      <c r="R293" s="6">
        <v>0.22138486586414713</v>
      </c>
      <c r="S293" s="14">
        <v>0.55463028349109034</v>
      </c>
    </row>
    <row r="294" spans="1:19" x14ac:dyDescent="0.25">
      <c r="A294" s="1" t="s">
        <v>322</v>
      </c>
      <c r="B294" s="2" t="s">
        <v>298</v>
      </c>
      <c r="C294" s="34" t="s">
        <v>1353</v>
      </c>
      <c r="D294" s="34" t="s">
        <v>1354</v>
      </c>
      <c r="E294" s="2" t="s">
        <v>298</v>
      </c>
      <c r="F294" s="34" t="s">
        <v>833</v>
      </c>
      <c r="G294" s="34" t="s">
        <v>834</v>
      </c>
      <c r="H294">
        <f t="shared" si="24"/>
        <v>3.59708669977079E-2</v>
      </c>
      <c r="I294">
        <v>4.4828802359229383E-2</v>
      </c>
      <c r="J294" s="13">
        <v>0.80240526413042113</v>
      </c>
      <c r="K294">
        <f t="shared" si="25"/>
        <v>6.8980207772284557E-2</v>
      </c>
      <c r="L294">
        <v>9.9046882023330743E-2</v>
      </c>
      <c r="M294" s="13">
        <v>0.69643997229550436</v>
      </c>
      <c r="N294">
        <f t="shared" si="26"/>
        <v>0.20100134478231235</v>
      </c>
      <c r="O294">
        <v>0.3515876267938996</v>
      </c>
      <c r="P294" s="13">
        <v>0.57169629834595737</v>
      </c>
      <c r="Q294">
        <f t="shared" si="27"/>
        <v>6.6840942532866113E-2</v>
      </c>
      <c r="R294">
        <v>0.10656352611720513</v>
      </c>
      <c r="S294" s="13">
        <v>0.62724034168454912</v>
      </c>
    </row>
    <row r="295" spans="1:19" x14ac:dyDescent="0.25">
      <c r="A295" s="1" t="s">
        <v>323</v>
      </c>
      <c r="B295" s="2" t="s">
        <v>298</v>
      </c>
      <c r="C295" s="34" t="s">
        <v>1355</v>
      </c>
      <c r="D295" s="34" t="s">
        <v>1356</v>
      </c>
      <c r="E295" s="2" t="s">
        <v>298</v>
      </c>
      <c r="F295" s="34" t="s">
        <v>835</v>
      </c>
      <c r="G295" s="34" t="s">
        <v>836</v>
      </c>
      <c r="H295">
        <f t="shared" si="24"/>
        <v>0.32816525340546787</v>
      </c>
      <c r="I295">
        <v>0.22105781635653868</v>
      </c>
      <c r="J295" s="11">
        <v>1.4845222793487576</v>
      </c>
      <c r="K295">
        <f t="shared" si="25"/>
        <v>1.3738229653563969</v>
      </c>
      <c r="L295">
        <v>0.54801352438265638</v>
      </c>
      <c r="M295" s="6">
        <v>2.5069143446852422</v>
      </c>
      <c r="N295">
        <f t="shared" si="26"/>
        <v>1.779621546285052</v>
      </c>
      <c r="O295">
        <v>0.58814991063511057</v>
      </c>
      <c r="P295" s="7">
        <v>3.025795828759605</v>
      </c>
      <c r="Q295">
        <f t="shared" si="27"/>
        <v>0.98284263660937665</v>
      </c>
      <c r="R295">
        <v>0.36503774288649066</v>
      </c>
      <c r="S295">
        <v>2.6924411400247834</v>
      </c>
    </row>
    <row r="296" spans="1:19" x14ac:dyDescent="0.25">
      <c r="A296" s="1" t="s">
        <v>324</v>
      </c>
      <c r="B296" s="2" t="s">
        <v>298</v>
      </c>
      <c r="C296" s="34" t="s">
        <v>1357</v>
      </c>
      <c r="D296" s="34" t="s">
        <v>1358</v>
      </c>
      <c r="E296" s="2" t="s">
        <v>298</v>
      </c>
      <c r="F296" s="34" t="s">
        <v>837</v>
      </c>
      <c r="G296" s="34" t="s">
        <v>838</v>
      </c>
      <c r="H296">
        <f t="shared" si="24"/>
        <v>0.17798230545114505</v>
      </c>
      <c r="I296">
        <v>0.16936127137339263</v>
      </c>
      <c r="J296" s="11">
        <v>1.0509032201272599</v>
      </c>
      <c r="K296">
        <f t="shared" si="25"/>
        <v>7.5157041425134102E-2</v>
      </c>
      <c r="L296">
        <v>8.6504430109016719E-2</v>
      </c>
      <c r="M296" s="13">
        <v>0.86882303403904138</v>
      </c>
      <c r="N296">
        <f t="shared" si="26"/>
        <v>0.35017755888952307</v>
      </c>
      <c r="O296">
        <v>0.23722988087280858</v>
      </c>
      <c r="P296" s="11">
        <v>1.4761106720669461</v>
      </c>
      <c r="Q296">
        <f t="shared" si="27"/>
        <v>4.7064678153301634E-2</v>
      </c>
      <c r="R296">
        <v>5.8889219539108126E-2</v>
      </c>
      <c r="S296" s="14">
        <v>0.79920702841113633</v>
      </c>
    </row>
    <row r="297" spans="1:19" x14ac:dyDescent="0.25">
      <c r="A297" s="1" t="s">
        <v>325</v>
      </c>
      <c r="B297" s="2" t="s">
        <v>298</v>
      </c>
      <c r="C297" s="34" t="s">
        <v>1359</v>
      </c>
      <c r="D297" s="34" t="s">
        <v>1360</v>
      </c>
      <c r="E297" s="2" t="s">
        <v>298</v>
      </c>
      <c r="F297" s="34" t="s">
        <v>839</v>
      </c>
      <c r="G297" s="34" t="s">
        <v>840</v>
      </c>
      <c r="H297">
        <f t="shared" si="24"/>
        <v>0.77766732066663646</v>
      </c>
      <c r="I297">
        <v>0.40765312216416161</v>
      </c>
      <c r="J297" s="6">
        <v>1.907669237360754</v>
      </c>
      <c r="K297">
        <f t="shared" si="25"/>
        <v>0.59100872448613329</v>
      </c>
      <c r="L297">
        <v>0.25927537759283914</v>
      </c>
      <c r="M297" s="6">
        <v>2.2794633642930857</v>
      </c>
      <c r="N297">
        <f t="shared" si="26"/>
        <v>0.94739883222870724</v>
      </c>
      <c r="O297">
        <v>0.1137952846147211</v>
      </c>
      <c r="P297" s="7">
        <v>8.325466520307355</v>
      </c>
      <c r="Q297">
        <f t="shared" si="27"/>
        <v>0.29815795038083226</v>
      </c>
      <c r="R297">
        <v>0.10335629980985037</v>
      </c>
      <c r="S297">
        <v>2.8847583643122676</v>
      </c>
    </row>
    <row r="298" spans="1:19" x14ac:dyDescent="0.25">
      <c r="A298" s="1" t="s">
        <v>326</v>
      </c>
      <c r="B298" s="2" t="s">
        <v>298</v>
      </c>
      <c r="C298" s="34" t="s">
        <v>1361</v>
      </c>
      <c r="D298" s="34" t="s">
        <v>1362</v>
      </c>
      <c r="E298" s="2" t="s">
        <v>298</v>
      </c>
      <c r="F298" s="34" t="s">
        <v>841</v>
      </c>
      <c r="G298" s="34" t="s">
        <v>842</v>
      </c>
      <c r="H298">
        <f t="shared" si="24"/>
        <v>9.4360502070396965E-2</v>
      </c>
      <c r="I298">
        <v>0.18228605427431094</v>
      </c>
      <c r="J298" s="13">
        <v>0.51765069163436783</v>
      </c>
      <c r="K298">
        <f t="shared" si="25"/>
        <v>0.15586225739438728</v>
      </c>
      <c r="L298">
        <v>0.1760917738523714</v>
      </c>
      <c r="M298" s="13">
        <v>0.88511946915280793</v>
      </c>
      <c r="N298">
        <f t="shared" si="26"/>
        <v>0.24045094333039321</v>
      </c>
      <c r="O298">
        <v>0.48267630780505366</v>
      </c>
      <c r="P298" s="13">
        <v>0.49816189326514043</v>
      </c>
      <c r="Q298">
        <f t="shared" si="27"/>
        <v>0.10827793617607373</v>
      </c>
      <c r="R298">
        <v>0.23204156365784678</v>
      </c>
      <c r="S298" s="14">
        <v>0.4666316433539176</v>
      </c>
    </row>
    <row r="299" spans="1:19" x14ac:dyDescent="0.25">
      <c r="A299" s="1" t="s">
        <v>327</v>
      </c>
      <c r="B299" s="2" t="s">
        <v>298</v>
      </c>
      <c r="C299" s="34" t="s">
        <v>1363</v>
      </c>
      <c r="D299" s="34" t="s">
        <v>1364</v>
      </c>
      <c r="E299" s="2" t="s">
        <v>298</v>
      </c>
      <c r="F299" s="34" t="s">
        <v>843</v>
      </c>
      <c r="G299" s="34" t="s">
        <v>844</v>
      </c>
      <c r="H299">
        <f t="shared" si="24"/>
        <v>0.14819540124972133</v>
      </c>
      <c r="I299">
        <v>0.12670075810930306</v>
      </c>
      <c r="J299" s="11">
        <v>1.1696488913024115</v>
      </c>
      <c r="K299">
        <f t="shared" si="25"/>
        <v>0.31351703068512032</v>
      </c>
      <c r="L299">
        <v>0.16189622601639661</v>
      </c>
      <c r="M299" s="6">
        <v>1.9365308160634194</v>
      </c>
      <c r="N299">
        <f t="shared" si="26"/>
        <v>0.4632865226249564</v>
      </c>
      <c r="O299">
        <v>0.32083918396028799</v>
      </c>
      <c r="P299" s="11">
        <v>1.4439836085678983</v>
      </c>
      <c r="Q299">
        <f t="shared" si="27"/>
        <v>0.29408255087915758</v>
      </c>
      <c r="R299">
        <v>0.22067592557586857</v>
      </c>
      <c r="S299" s="16">
        <v>1.3326444654609673</v>
      </c>
    </row>
    <row r="300" spans="1:19" x14ac:dyDescent="0.25">
      <c r="A300" s="18" t="s">
        <v>328</v>
      </c>
      <c r="B300" s="19" t="s">
        <v>298</v>
      </c>
      <c r="C300" s="35">
        <v>53625629</v>
      </c>
      <c r="D300" s="35">
        <v>53626887</v>
      </c>
      <c r="E300" s="19" t="s">
        <v>298</v>
      </c>
      <c r="F300" s="35">
        <v>46370259</v>
      </c>
      <c r="G300" s="35">
        <v>46371517</v>
      </c>
      <c r="H300">
        <f>J300*I300/100</f>
        <v>8.096833857512267E-4</v>
      </c>
      <c r="I300" s="6">
        <v>21.35586285837892</v>
      </c>
      <c r="J300" s="6">
        <v>3.7913868951146099E-3</v>
      </c>
      <c r="K300">
        <f>M300*L300/100</f>
        <v>3.0773893482566044E-3</v>
      </c>
      <c r="L300" s="6">
        <v>40.480858741066875</v>
      </c>
      <c r="M300" s="6">
        <v>7.6020851433536056E-3</v>
      </c>
      <c r="N300">
        <f>P300*O300/100</f>
        <v>5.2546974208058164E-2</v>
      </c>
      <c r="O300" s="6">
        <v>20.111503797616503</v>
      </c>
      <c r="P300" s="6">
        <v>0.26127819548872183</v>
      </c>
      <c r="Q300">
        <f>S300*R300/100</f>
        <v>5.5270430319778914E-3</v>
      </c>
      <c r="R300" s="6">
        <v>22.009749333964361</v>
      </c>
      <c r="S300">
        <v>2.5111794542106988E-2</v>
      </c>
    </row>
    <row r="301" spans="1:19" x14ac:dyDescent="0.25">
      <c r="A301" s="1" t="s">
        <v>329</v>
      </c>
      <c r="B301" s="2" t="s">
        <v>298</v>
      </c>
      <c r="C301" s="34" t="s">
        <v>1365</v>
      </c>
      <c r="D301" s="34" t="s">
        <v>1366</v>
      </c>
      <c r="E301" s="2" t="s">
        <v>298</v>
      </c>
      <c r="F301" s="34" t="s">
        <v>845</v>
      </c>
      <c r="G301" s="34" t="s">
        <v>846</v>
      </c>
      <c r="H301">
        <f>I301*J301</f>
        <v>0.13787394970968692</v>
      </c>
      <c r="I301">
        <v>0.26357421707408329</v>
      </c>
      <c r="J301" s="13">
        <v>0.52309346202452889</v>
      </c>
      <c r="K301">
        <f>L301*M301</f>
        <v>9.0683032238825623E-2</v>
      </c>
      <c r="L301">
        <v>0.12388178410857884</v>
      </c>
      <c r="M301" s="13">
        <v>0.73201264327404703</v>
      </c>
      <c r="N301">
        <f>O301*P301</f>
        <v>8.5863158382464874E-2</v>
      </c>
      <c r="O301">
        <v>0.28683677248747458</v>
      </c>
      <c r="P301" s="13">
        <v>0.29934501646302791</v>
      </c>
      <c r="Q301">
        <f>R301*S301</f>
        <v>6.958523920714961E-2</v>
      </c>
      <c r="R301">
        <v>0.14168361410165778</v>
      </c>
      <c r="S301" s="14">
        <v>0.49113117030754389</v>
      </c>
    </row>
    <row r="302" spans="1:19" x14ac:dyDescent="0.25">
      <c r="A302" s="1" t="s">
        <v>330</v>
      </c>
      <c r="B302" s="2" t="s">
        <v>298</v>
      </c>
      <c r="C302" s="34" t="s">
        <v>1367</v>
      </c>
      <c r="D302" s="34" t="s">
        <v>1368</v>
      </c>
      <c r="E302" s="2" t="s">
        <v>298</v>
      </c>
      <c r="F302" s="34" t="s">
        <v>847</v>
      </c>
      <c r="G302" s="34" t="s">
        <v>848</v>
      </c>
      <c r="H302" s="2" t="s">
        <v>19</v>
      </c>
      <c r="I302" s="15" t="s">
        <v>19</v>
      </c>
      <c r="J302" s="13">
        <v>0.81946229648671809</v>
      </c>
      <c r="K302" s="2" t="s">
        <v>19</v>
      </c>
      <c r="L302" s="15" t="s">
        <v>19</v>
      </c>
      <c r="M302" s="13">
        <v>0.70206398348813204</v>
      </c>
      <c r="N302" s="2" t="s">
        <v>19</v>
      </c>
      <c r="O302" s="15" t="s">
        <v>19</v>
      </c>
      <c r="P302" s="11">
        <v>1.3194291986827662</v>
      </c>
      <c r="Q302" s="2" t="s">
        <v>19</v>
      </c>
      <c r="R302" s="15" t="s">
        <v>19</v>
      </c>
      <c r="S302" s="14">
        <v>0.92763320941759608</v>
      </c>
    </row>
    <row r="303" spans="1:19" x14ac:dyDescent="0.25">
      <c r="A303" s="1" t="s">
        <v>331</v>
      </c>
      <c r="B303" s="2" t="s">
        <v>298</v>
      </c>
      <c r="C303" s="34" t="s">
        <v>1369</v>
      </c>
      <c r="D303" s="34" t="s">
        <v>1370</v>
      </c>
      <c r="E303" s="2" t="s">
        <v>298</v>
      </c>
      <c r="F303" s="34" t="s">
        <v>849</v>
      </c>
      <c r="G303" s="34" t="s">
        <v>850</v>
      </c>
      <c r="H303">
        <f>I303*J303</f>
        <v>7.9459874481403389E-2</v>
      </c>
      <c r="I303" s="6">
        <v>0.18705532754717524</v>
      </c>
      <c r="J303" s="13">
        <v>0.42479343156566152</v>
      </c>
      <c r="K303">
        <f>L303*M303</f>
        <v>7.9068626229990183E-2</v>
      </c>
      <c r="L303" s="6">
        <v>0.11073963982338507</v>
      </c>
      <c r="M303" s="13">
        <v>0.71400472636622336</v>
      </c>
      <c r="N303">
        <f>O303*P303</f>
        <v>0.11649581607131038</v>
      </c>
      <c r="O303" s="6">
        <v>0.33349084736675816</v>
      </c>
      <c r="P303" s="13">
        <v>0.34932237868343519</v>
      </c>
      <c r="Q303">
        <f>R303*S303</f>
        <v>7.2119368852769386E-2</v>
      </c>
      <c r="R303" s="6">
        <v>0.15382396687393618</v>
      </c>
      <c r="S303" s="14">
        <v>0.46884351195983387</v>
      </c>
    </row>
    <row r="304" spans="1:19" x14ac:dyDescent="0.25">
      <c r="A304" s="1" t="s">
        <v>332</v>
      </c>
      <c r="B304" s="2" t="s">
        <v>298</v>
      </c>
      <c r="C304" s="34" t="s">
        <v>1371</v>
      </c>
      <c r="D304" s="34" t="s">
        <v>1372</v>
      </c>
      <c r="E304" s="2" t="s">
        <v>298</v>
      </c>
      <c r="F304" s="34" t="s">
        <v>851</v>
      </c>
      <c r="G304" s="34" t="s">
        <v>852</v>
      </c>
      <c r="H304">
        <f>I304*J304</f>
        <v>0.14969353963691986</v>
      </c>
      <c r="I304" s="6">
        <v>0.17949067192527113</v>
      </c>
      <c r="J304" s="13">
        <v>0.83399063601056123</v>
      </c>
      <c r="K304">
        <f>L304*M304</f>
        <v>0.1416707624397022</v>
      </c>
      <c r="L304" s="6">
        <v>0.15122469940866509</v>
      </c>
      <c r="M304" s="13">
        <v>0.93682290653364353</v>
      </c>
      <c r="N304">
        <f>O304*P304</f>
        <v>8.757195375864886E-2</v>
      </c>
      <c r="O304" s="6">
        <v>7.4570250841665117E-2</v>
      </c>
      <c r="P304" s="11">
        <v>1.1743550916114018</v>
      </c>
      <c r="Q304">
        <f>R304*S304</f>
        <v>8.4736639150529966E-2</v>
      </c>
      <c r="R304" s="6">
        <v>0.14994224234514184</v>
      </c>
      <c r="S304" s="14">
        <v>0.56512853099449101</v>
      </c>
    </row>
    <row r="305" spans="1:19" x14ac:dyDescent="0.25">
      <c r="A305" s="1" t="s">
        <v>333</v>
      </c>
      <c r="B305" s="2" t="s">
        <v>298</v>
      </c>
      <c r="C305" s="34" t="s">
        <v>1373</v>
      </c>
      <c r="D305" s="34" t="s">
        <v>1374</v>
      </c>
      <c r="E305" s="2" t="s">
        <v>298</v>
      </c>
      <c r="F305" s="34" t="s">
        <v>853</v>
      </c>
      <c r="G305" s="34" t="s">
        <v>854</v>
      </c>
      <c r="H305">
        <f>I305</f>
        <v>1.5727352145948868E-2</v>
      </c>
      <c r="I305" s="6">
        <v>1.5727352145948868E-2</v>
      </c>
      <c r="J305" s="6">
        <v>3.9519230769230772E-2</v>
      </c>
      <c r="K305">
        <f>L305</f>
        <v>2.9690798876745216E-2</v>
      </c>
      <c r="L305" s="6">
        <v>2.9690798876745216E-2</v>
      </c>
      <c r="M305" s="6">
        <v>1.0286028602860287E-2</v>
      </c>
      <c r="N305">
        <f>O305</f>
        <v>4.4001446662234184E-2</v>
      </c>
      <c r="O305" s="6">
        <v>4.4001446662234184E-2</v>
      </c>
      <c r="P305" s="6">
        <v>0.13773885350318471</v>
      </c>
      <c r="Q305">
        <f>R305</f>
        <v>4.5746202603854029E-2</v>
      </c>
      <c r="R305" s="6">
        <v>4.5746202603854029E-2</v>
      </c>
      <c r="S305">
        <v>4.3247344461305008E-2</v>
      </c>
    </row>
    <row r="306" spans="1:19" x14ac:dyDescent="0.25">
      <c r="A306" s="1" t="s">
        <v>334</v>
      </c>
      <c r="B306" s="2" t="s">
        <v>298</v>
      </c>
      <c r="C306" s="34" t="s">
        <v>1375</v>
      </c>
      <c r="D306" s="34" t="s">
        <v>1376</v>
      </c>
      <c r="E306" s="2" t="s">
        <v>298</v>
      </c>
      <c r="F306" s="34" t="s">
        <v>855</v>
      </c>
      <c r="G306" s="34" t="s">
        <v>856</v>
      </c>
      <c r="H306">
        <f>I306*J306</f>
        <v>0.23594865639528034</v>
      </c>
      <c r="I306">
        <v>0.17653496589891965</v>
      </c>
      <c r="J306" s="11">
        <v>1.3365548020123095</v>
      </c>
      <c r="K306">
        <f>L306*M306</f>
        <v>5.7906964694689957E-2</v>
      </c>
      <c r="L306">
        <v>4.252101657401499E-2</v>
      </c>
      <c r="M306" s="11">
        <v>1.3618433744144647</v>
      </c>
      <c r="N306">
        <f>O306*P306</f>
        <v>0.2619102253854852</v>
      </c>
      <c r="O306">
        <v>0.19612012907222365</v>
      </c>
      <c r="P306" s="11">
        <v>1.3354581532476635</v>
      </c>
      <c r="Q306">
        <f>R306*S306</f>
        <v>9.6700422467844535E-2</v>
      </c>
      <c r="R306">
        <v>5.7828223292431813E-2</v>
      </c>
      <c r="S306">
        <v>1.6722011668738241</v>
      </c>
    </row>
    <row r="307" spans="1:19" x14ac:dyDescent="0.25">
      <c r="A307" s="1" t="s">
        <v>335</v>
      </c>
      <c r="B307" s="2" t="s">
        <v>298</v>
      </c>
      <c r="C307" s="34" t="s">
        <v>1377</v>
      </c>
      <c r="D307" s="34" t="s">
        <v>1378</v>
      </c>
      <c r="E307" s="2" t="s">
        <v>298</v>
      </c>
      <c r="F307" s="34" t="s">
        <v>857</v>
      </c>
      <c r="G307" s="34" t="s">
        <v>858</v>
      </c>
      <c r="H307">
        <f>I307</f>
        <v>1.2237757034630927E-2</v>
      </c>
      <c r="I307" s="6">
        <v>1.2237757034630927E-2</v>
      </c>
      <c r="J307" s="6">
        <v>1.9471153846153846E-2</v>
      </c>
      <c r="K307">
        <f>L307</f>
        <v>5.8144645170399804E-3</v>
      </c>
      <c r="L307" s="6">
        <v>5.8144645170399804E-3</v>
      </c>
      <c r="M307" s="6">
        <v>3.3003300330033004E-3</v>
      </c>
      <c r="N307">
        <f>O307</f>
        <v>0.10073770523073097</v>
      </c>
      <c r="O307" s="6">
        <v>0.10073770523073097</v>
      </c>
      <c r="P307" s="6">
        <v>0.26273885350318471</v>
      </c>
      <c r="Q307">
        <f>R307</f>
        <v>8.3756549034286094E-3</v>
      </c>
      <c r="R307" s="6">
        <v>8.3756549034286094E-3</v>
      </c>
      <c r="S307">
        <v>1.707132018209408E-2</v>
      </c>
    </row>
    <row r="308" spans="1:19" x14ac:dyDescent="0.25">
      <c r="A308" s="1" t="s">
        <v>336</v>
      </c>
      <c r="B308" s="2" t="s">
        <v>298</v>
      </c>
      <c r="C308" s="34" t="s">
        <v>1379</v>
      </c>
      <c r="D308" s="34" t="s">
        <v>1380</v>
      </c>
      <c r="E308" s="2" t="s">
        <v>298</v>
      </c>
      <c r="F308" s="34" t="s">
        <v>859</v>
      </c>
      <c r="G308" s="34" t="s">
        <v>860</v>
      </c>
      <c r="H308">
        <f>I308</f>
        <v>1.9230769230769231E-4</v>
      </c>
      <c r="I308" s="6">
        <v>1.9230769230769231E-4</v>
      </c>
      <c r="J308" s="6">
        <v>1.0576923076923077E-3</v>
      </c>
      <c r="K308">
        <f>L308</f>
        <v>1.300153791286188E-2</v>
      </c>
      <c r="L308" s="6">
        <v>1.300153791286188E-2</v>
      </c>
      <c r="M308" s="6">
        <v>1.7601760176017601E-3</v>
      </c>
      <c r="N308">
        <f>O308</f>
        <v>1.4425734645366185E-3</v>
      </c>
      <c r="O308" s="6">
        <v>1.4425734645366185E-3</v>
      </c>
      <c r="P308" s="6">
        <v>1.5923566878980892E-2</v>
      </c>
      <c r="Q308">
        <f>R308</f>
        <v>4.1114472889675338E-3</v>
      </c>
      <c r="R308" s="6">
        <v>4.1114472889675338E-3</v>
      </c>
      <c r="S308">
        <v>9.8634294385432468E-3</v>
      </c>
    </row>
    <row r="309" spans="1:19" x14ac:dyDescent="0.25">
      <c r="A309" s="1" t="s">
        <v>337</v>
      </c>
      <c r="B309" s="2" t="s">
        <v>298</v>
      </c>
      <c r="C309" s="34" t="s">
        <v>1381</v>
      </c>
      <c r="D309" s="34" t="s">
        <v>1382</v>
      </c>
      <c r="E309" s="2" t="s">
        <v>298</v>
      </c>
      <c r="F309" s="34" t="s">
        <v>861</v>
      </c>
      <c r="G309" s="34" t="s">
        <v>862</v>
      </c>
      <c r="H309">
        <f>I309</f>
        <v>1.0351770232322624E-2</v>
      </c>
      <c r="I309" s="6">
        <v>1.0351770232322624E-2</v>
      </c>
      <c r="J309" s="6">
        <v>7.1201923076923079E-2</v>
      </c>
      <c r="K309">
        <f>L309</f>
        <v>0.12189245158750812</v>
      </c>
      <c r="L309" s="6">
        <v>0.12189245158750812</v>
      </c>
      <c r="M309" s="6">
        <v>1.2046204620462046E-2</v>
      </c>
      <c r="N309">
        <f>O309</f>
        <v>0.11591304449803376</v>
      </c>
      <c r="O309" s="6">
        <v>0.11591304449803376</v>
      </c>
      <c r="P309" s="6">
        <v>0.16162420382165604</v>
      </c>
      <c r="Q309">
        <f>R309</f>
        <v>1.6548256123269527E-2</v>
      </c>
      <c r="R309" s="6">
        <v>1.6548256123269527E-2</v>
      </c>
      <c r="S309">
        <v>1.7450682852807285E-2</v>
      </c>
    </row>
    <row r="310" spans="1:19" x14ac:dyDescent="0.25">
      <c r="A310" s="1" t="s">
        <v>338</v>
      </c>
      <c r="B310" s="2" t="s">
        <v>298</v>
      </c>
      <c r="C310" s="34" t="s">
        <v>1383</v>
      </c>
      <c r="D310" s="34" t="s">
        <v>1384</v>
      </c>
      <c r="E310" s="2" t="s">
        <v>298</v>
      </c>
      <c r="F310" s="34" t="s">
        <v>863</v>
      </c>
      <c r="G310" s="34" t="s">
        <v>864</v>
      </c>
      <c r="H310">
        <f>I310*J310</f>
        <v>0.21800326534682476</v>
      </c>
      <c r="I310">
        <v>0.1443770385943236</v>
      </c>
      <c r="J310" s="6">
        <v>1.5099580062684281</v>
      </c>
      <c r="K310">
        <f>L310*M310</f>
        <v>0.11619249807753676</v>
      </c>
      <c r="L310">
        <v>0.12442269480757445</v>
      </c>
      <c r="M310" s="13">
        <v>0.93385292978289791</v>
      </c>
      <c r="N310">
        <f>O310*P310</f>
        <v>0.27736202696606527</v>
      </c>
      <c r="O310">
        <v>0.16964260954775254</v>
      </c>
      <c r="P310" s="6">
        <v>1.6349785452221006</v>
      </c>
      <c r="Q310">
        <f>R310*S310</f>
        <v>4.1355094349570819E-2</v>
      </c>
      <c r="R310">
        <v>3.6579424493868418E-2</v>
      </c>
      <c r="S310" s="16">
        <v>1.1305561780093867</v>
      </c>
    </row>
    <row r="311" spans="1:19" x14ac:dyDescent="0.25">
      <c r="A311" s="1" t="s">
        <v>339</v>
      </c>
      <c r="B311" s="2" t="s">
        <v>298</v>
      </c>
      <c r="C311" s="34" t="s">
        <v>1385</v>
      </c>
      <c r="D311" s="34" t="s">
        <v>1386</v>
      </c>
      <c r="E311" s="2" t="s">
        <v>298</v>
      </c>
      <c r="F311" s="34" t="s">
        <v>865</v>
      </c>
      <c r="G311" s="34" t="s">
        <v>866</v>
      </c>
      <c r="H311">
        <f>I311</f>
        <v>1.6865797585798551E-3</v>
      </c>
      <c r="I311" s="6">
        <v>1.6865797585798551E-3</v>
      </c>
      <c r="J311" s="6">
        <v>6.9711538461538465E-3</v>
      </c>
      <c r="K311">
        <f>L311</f>
        <v>3.5701001530361438E-2</v>
      </c>
      <c r="L311" s="6">
        <v>3.5701001530361438E-2</v>
      </c>
      <c r="M311" s="6">
        <v>3.1903190319031902E-3</v>
      </c>
      <c r="N311">
        <f>O311</f>
        <v>2.2504839581019429E-2</v>
      </c>
      <c r="O311" s="6">
        <v>2.2504839581019429E-2</v>
      </c>
      <c r="P311" s="6">
        <v>4.3789808917197449E-2</v>
      </c>
      <c r="Q311">
        <f>R311</f>
        <v>3.1040746321047655E-2</v>
      </c>
      <c r="R311" s="6">
        <v>3.1040746321047655E-2</v>
      </c>
      <c r="S311">
        <v>1.5933232169954476E-2</v>
      </c>
    </row>
    <row r="312" spans="1:19" x14ac:dyDescent="0.25">
      <c r="A312" s="1" t="s">
        <v>340</v>
      </c>
      <c r="B312" s="2" t="s">
        <v>298</v>
      </c>
      <c r="C312" s="34" t="s">
        <v>1387</v>
      </c>
      <c r="D312" s="34" t="s">
        <v>1388</v>
      </c>
      <c r="E312" s="2" t="s">
        <v>298</v>
      </c>
      <c r="F312" s="34" t="s">
        <v>867</v>
      </c>
      <c r="G312" s="34" t="s">
        <v>868</v>
      </c>
      <c r="H312">
        <f t="shared" ref="H312:H320" si="28">I312*J312</f>
        <v>0.50919750416450471</v>
      </c>
      <c r="I312">
        <v>0.28971100608689232</v>
      </c>
      <c r="J312" s="6">
        <v>1.757604970008569</v>
      </c>
      <c r="K312">
        <f t="shared" ref="K312:K320" si="29">L312*M312</f>
        <v>1.0606795331264789</v>
      </c>
      <c r="L312">
        <v>0.6475136821014037</v>
      </c>
      <c r="M312" s="6">
        <v>1.6380804953560371</v>
      </c>
      <c r="N312">
        <f t="shared" ref="N312:N320" si="30">O312*P312</f>
        <v>6.9493707097011692E-2</v>
      </c>
      <c r="O312">
        <v>2.2904763808023754E-2</v>
      </c>
      <c r="P312" s="7">
        <v>3.0340285400658615</v>
      </c>
      <c r="Q312">
        <f t="shared" ref="Q312:Q320" si="31">R312*S312</f>
        <v>0.33002359926220798</v>
      </c>
      <c r="R312">
        <v>0.25613487651914008</v>
      </c>
      <c r="S312" s="16">
        <v>1.2884758364312268</v>
      </c>
    </row>
    <row r="313" spans="1:19" x14ac:dyDescent="0.25">
      <c r="A313" s="1" t="s">
        <v>341</v>
      </c>
      <c r="B313" s="2" t="s">
        <v>342</v>
      </c>
      <c r="C313" s="34" t="s">
        <v>1389</v>
      </c>
      <c r="D313" s="34" t="s">
        <v>1390</v>
      </c>
      <c r="E313" s="2" t="s">
        <v>342</v>
      </c>
      <c r="F313" s="34" t="s">
        <v>869</v>
      </c>
      <c r="G313" s="34" t="s">
        <v>870</v>
      </c>
      <c r="H313">
        <f t="shared" si="28"/>
        <v>8.7153747990628597E-2</v>
      </c>
      <c r="I313">
        <v>4.0123002731082755E-2</v>
      </c>
      <c r="J313" s="6">
        <v>2.1721641467055943</v>
      </c>
      <c r="K313">
        <f t="shared" si="29"/>
        <v>3.295630355883411E-2</v>
      </c>
      <c r="L313">
        <v>3.1543785051814759E-2</v>
      </c>
      <c r="M313" s="11">
        <v>1.0447796136290908</v>
      </c>
      <c r="N313">
        <f t="shared" si="30"/>
        <v>2.013787419945944</v>
      </c>
      <c r="O313">
        <v>0.12693440860569521</v>
      </c>
      <c r="P313" s="7">
        <v>15.86478750770806</v>
      </c>
      <c r="Q313">
        <f t="shared" si="31"/>
        <v>0.14538997293577965</v>
      </c>
      <c r="R313">
        <v>9.0507999100699441E-2</v>
      </c>
      <c r="S313">
        <v>1.6063770537454749</v>
      </c>
    </row>
    <row r="314" spans="1:19" x14ac:dyDescent="0.25">
      <c r="A314" s="1" t="s">
        <v>343</v>
      </c>
      <c r="B314" s="2" t="s">
        <v>342</v>
      </c>
      <c r="C314" s="34" t="s">
        <v>1391</v>
      </c>
      <c r="D314" s="34" t="s">
        <v>1392</v>
      </c>
      <c r="E314" s="2" t="s">
        <v>342</v>
      </c>
      <c r="F314" s="34" t="s">
        <v>871</v>
      </c>
      <c r="G314" s="34" t="s">
        <v>872</v>
      </c>
      <c r="H314">
        <f t="shared" si="28"/>
        <v>7.5095418921166571E-2</v>
      </c>
      <c r="I314">
        <v>7.0589354079109504E-2</v>
      </c>
      <c r="J314" s="11">
        <v>1.0638349068473856</v>
      </c>
      <c r="K314">
        <f t="shared" si="29"/>
        <v>0.15699315819138765</v>
      </c>
      <c r="L314">
        <v>0.11257839390952661</v>
      </c>
      <c r="M314" s="11">
        <v>1.3945229873998282</v>
      </c>
      <c r="N314">
        <f t="shared" si="30"/>
        <v>0.14819159588521938</v>
      </c>
      <c r="O314">
        <v>0.15343108257372423</v>
      </c>
      <c r="P314" s="13">
        <v>0.96585120432825422</v>
      </c>
      <c r="Q314">
        <f t="shared" si="31"/>
        <v>9.6402704420572249E-2</v>
      </c>
      <c r="R314">
        <v>0.11178718868939014</v>
      </c>
      <c r="S314" s="14">
        <v>0.86237703578390423</v>
      </c>
    </row>
    <row r="315" spans="1:19" x14ac:dyDescent="0.25">
      <c r="A315" s="1" t="s">
        <v>344</v>
      </c>
      <c r="B315" s="2" t="s">
        <v>342</v>
      </c>
      <c r="C315" s="34" t="s">
        <v>1393</v>
      </c>
      <c r="D315" s="34" t="s">
        <v>1394</v>
      </c>
      <c r="E315" s="2" t="s">
        <v>342</v>
      </c>
      <c r="F315" s="34" t="s">
        <v>873</v>
      </c>
      <c r="G315" s="34" t="s">
        <v>874</v>
      </c>
      <c r="H315">
        <f t="shared" si="28"/>
        <v>0.14399803103897457</v>
      </c>
      <c r="I315">
        <v>0.18969825587934872</v>
      </c>
      <c r="J315" s="13">
        <v>0.75908990502558837</v>
      </c>
      <c r="K315">
        <f t="shared" si="29"/>
        <v>5.2022350024912817E-2</v>
      </c>
      <c r="L315">
        <v>4.7133325560736732E-2</v>
      </c>
      <c r="M315" s="11">
        <v>1.1037275517059795</v>
      </c>
      <c r="N315">
        <f t="shared" si="30"/>
        <v>0.2177080946893232</v>
      </c>
      <c r="O315">
        <v>0.15692089610164012</v>
      </c>
      <c r="P315" s="11">
        <v>1.3873747862637125</v>
      </c>
      <c r="Q315">
        <f t="shared" si="31"/>
        <v>8.3143869592370884E-2</v>
      </c>
      <c r="R315">
        <v>0.16599723989604523</v>
      </c>
      <c r="S315" s="14">
        <v>0.5008750124064667</v>
      </c>
    </row>
    <row r="316" spans="1:19" x14ac:dyDescent="0.25">
      <c r="A316" s="1" t="s">
        <v>345</v>
      </c>
      <c r="B316" s="2" t="s">
        <v>342</v>
      </c>
      <c r="C316" s="34" t="s">
        <v>1395</v>
      </c>
      <c r="D316" s="34" t="s">
        <v>1396</v>
      </c>
      <c r="E316" s="2" t="s">
        <v>342</v>
      </c>
      <c r="F316" s="34" t="s">
        <v>875</v>
      </c>
      <c r="G316" s="34" t="s">
        <v>876</v>
      </c>
      <c r="H316">
        <f t="shared" si="28"/>
        <v>0.64943567980164185</v>
      </c>
      <c r="I316" s="6">
        <v>0.24033818280163027</v>
      </c>
      <c r="J316" s="6">
        <v>2.702174378748929</v>
      </c>
      <c r="K316">
        <f t="shared" si="29"/>
        <v>0.62169055946021601</v>
      </c>
      <c r="L316" s="6">
        <v>0.42230504880262837</v>
      </c>
      <c r="M316" s="11">
        <v>1.4721362229102166</v>
      </c>
      <c r="N316">
        <f t="shared" si="30"/>
        <v>5.0540751719622632</v>
      </c>
      <c r="O316" s="6">
        <v>0.26137563405282971</v>
      </c>
      <c r="P316" s="7">
        <v>19.336443468715697</v>
      </c>
      <c r="Q316">
        <f t="shared" si="31"/>
        <v>0.47942209267931152</v>
      </c>
      <c r="R316" s="6">
        <v>0.39738458175041536</v>
      </c>
      <c r="S316" s="16">
        <v>1.2064436183395291</v>
      </c>
    </row>
    <row r="317" spans="1:19" x14ac:dyDescent="0.25">
      <c r="A317" s="1" t="s">
        <v>346</v>
      </c>
      <c r="B317" s="2" t="s">
        <v>342</v>
      </c>
      <c r="C317" s="34" t="s">
        <v>1397</v>
      </c>
      <c r="D317" s="34" t="s">
        <v>1398</v>
      </c>
      <c r="E317" s="2" t="s">
        <v>342</v>
      </c>
      <c r="F317" s="34" t="s">
        <v>877</v>
      </c>
      <c r="G317" s="34" t="s">
        <v>878</v>
      </c>
      <c r="H317">
        <f t="shared" si="28"/>
        <v>6.5133141959966417E-2</v>
      </c>
      <c r="I317">
        <v>6.9521335361562492E-2</v>
      </c>
      <c r="J317" s="13">
        <v>0.93687990343145433</v>
      </c>
      <c r="K317">
        <f t="shared" si="29"/>
        <v>8.0584048651366008E-2</v>
      </c>
      <c r="L317">
        <v>6.0263224114394477E-2</v>
      </c>
      <c r="M317" s="11">
        <v>1.337201084668115</v>
      </c>
      <c r="N317">
        <f t="shared" si="30"/>
        <v>0.49396591419645058</v>
      </c>
      <c r="O317">
        <v>0.16149634305646318</v>
      </c>
      <c r="P317" s="7">
        <v>3.0586817314107706</v>
      </c>
      <c r="Q317">
        <f t="shared" si="31"/>
        <v>0.22696070815376287</v>
      </c>
      <c r="R317">
        <v>0.18118972345010526</v>
      </c>
      <c r="S317" s="16">
        <v>1.252613580020512</v>
      </c>
    </row>
    <row r="318" spans="1:19" x14ac:dyDescent="0.25">
      <c r="A318" s="1" t="s">
        <v>347</v>
      </c>
      <c r="B318" s="2" t="s">
        <v>342</v>
      </c>
      <c r="C318" s="34" t="s">
        <v>1399</v>
      </c>
      <c r="D318" s="34" t="s">
        <v>1400</v>
      </c>
      <c r="E318" s="2" t="s">
        <v>342</v>
      </c>
      <c r="F318" s="34" t="s">
        <v>879</v>
      </c>
      <c r="G318" s="34" t="s">
        <v>880</v>
      </c>
      <c r="H318">
        <f t="shared" si="28"/>
        <v>7.5457840478228913E-2</v>
      </c>
      <c r="I318">
        <v>8.1190058286985306E-2</v>
      </c>
      <c r="J318" s="13">
        <v>0.92939754041690026</v>
      </c>
      <c r="K318">
        <f t="shared" si="29"/>
        <v>4.518552538988127E-2</v>
      </c>
      <c r="L318">
        <v>4.6551896024390998E-2</v>
      </c>
      <c r="M318" s="13">
        <v>0.97064844289491858</v>
      </c>
      <c r="N318">
        <f t="shared" si="30"/>
        <v>0.20794268936866084</v>
      </c>
      <c r="O318">
        <v>0.19454803285806549</v>
      </c>
      <c r="P318" s="11">
        <v>1.0688501256672565</v>
      </c>
      <c r="Q318">
        <f t="shared" si="31"/>
        <v>6.5780675319761436E-2</v>
      </c>
      <c r="R318">
        <v>9.4218341855248869E-2</v>
      </c>
      <c r="S318" s="14">
        <v>0.69817271270622361</v>
      </c>
    </row>
    <row r="319" spans="1:19" x14ac:dyDescent="0.25">
      <c r="A319" s="1" t="s">
        <v>348</v>
      </c>
      <c r="B319" s="2" t="s">
        <v>342</v>
      </c>
      <c r="C319" s="34" t="s">
        <v>1401</v>
      </c>
      <c r="D319" s="34" t="s">
        <v>1402</v>
      </c>
      <c r="E319" s="2" t="s">
        <v>342</v>
      </c>
      <c r="F319" s="34" t="s">
        <v>881</v>
      </c>
      <c r="G319" s="34" t="s">
        <v>882</v>
      </c>
      <c r="H319">
        <f t="shared" si="28"/>
        <v>1.405827741582911</v>
      </c>
      <c r="I319">
        <v>0.33989324723660952</v>
      </c>
      <c r="J319" s="7">
        <v>4.136086118251928</v>
      </c>
      <c r="K319">
        <f t="shared" si="29"/>
        <v>2.5387134901082318</v>
      </c>
      <c r="L319">
        <v>0.36649881885445557</v>
      </c>
      <c r="M319" s="7">
        <v>6.9269349845201242</v>
      </c>
      <c r="N319">
        <f t="shared" si="30"/>
        <v>2.2810630553809141</v>
      </c>
      <c r="O319">
        <v>0.29145139459355018</v>
      </c>
      <c r="P319" s="7">
        <v>7.8265642151481885</v>
      </c>
      <c r="Q319">
        <f t="shared" si="31"/>
        <v>1.6194045883241086</v>
      </c>
      <c r="R319">
        <v>0.35883017649026794</v>
      </c>
      <c r="S319" s="17">
        <v>4.5130111524163565</v>
      </c>
    </row>
    <row r="320" spans="1:19" x14ac:dyDescent="0.25">
      <c r="A320" s="1" t="s">
        <v>349</v>
      </c>
      <c r="B320" s="2" t="s">
        <v>342</v>
      </c>
      <c r="C320" s="34" t="s">
        <v>1403</v>
      </c>
      <c r="D320" s="34" t="s">
        <v>1404</v>
      </c>
      <c r="E320" s="2" t="s">
        <v>342</v>
      </c>
      <c r="F320" s="34" t="s">
        <v>883</v>
      </c>
      <c r="G320" s="34" t="s">
        <v>884</v>
      </c>
      <c r="H320">
        <f t="shared" si="28"/>
        <v>0.15187982020018598</v>
      </c>
      <c r="I320">
        <v>0.21419271834366066</v>
      </c>
      <c r="J320" s="13">
        <v>0.70908022165582207</v>
      </c>
      <c r="K320">
        <f t="shared" si="29"/>
        <v>3.2388715104703265E-2</v>
      </c>
      <c r="L320">
        <v>4.9089736160114958E-2</v>
      </c>
      <c r="M320" s="13">
        <v>0.65978588679029926</v>
      </c>
      <c r="N320">
        <f t="shared" si="30"/>
        <v>1.0507396645905605</v>
      </c>
      <c r="O320">
        <v>0.13146231292113361</v>
      </c>
      <c r="P320" s="7">
        <v>7.9927063600418808</v>
      </c>
      <c r="Q320">
        <f t="shared" si="31"/>
        <v>0.12624165265350218</v>
      </c>
      <c r="R320">
        <v>0.16677598545969799</v>
      </c>
      <c r="S320" s="14">
        <v>0.75695342051514314</v>
      </c>
    </row>
    <row r="321" spans="1:19" x14ac:dyDescent="0.25">
      <c r="A321" s="1" t="s">
        <v>350</v>
      </c>
      <c r="B321" s="2" t="s">
        <v>342</v>
      </c>
      <c r="C321" s="34" t="s">
        <v>351</v>
      </c>
      <c r="D321" s="34" t="s">
        <v>352</v>
      </c>
      <c r="E321" s="2" t="s">
        <v>342</v>
      </c>
      <c r="F321" s="34" t="s">
        <v>885</v>
      </c>
      <c r="G321" s="34" t="s">
        <v>886</v>
      </c>
      <c r="H321">
        <f>I321</f>
        <v>1.3912485557089818</v>
      </c>
      <c r="I321" s="6">
        <v>1.3912485557089818</v>
      </c>
      <c r="J321" s="6">
        <v>4.2163942307692306</v>
      </c>
      <c r="K321">
        <f>L321</f>
        <v>16.768930687164541</v>
      </c>
      <c r="L321" s="6">
        <v>16.768930687164541</v>
      </c>
      <c r="M321" s="6">
        <v>5.433113311331133</v>
      </c>
      <c r="N321">
        <f>O321</f>
        <v>3.8383693466120534</v>
      </c>
      <c r="O321" s="6">
        <v>3.8383693466120534</v>
      </c>
      <c r="P321" s="6">
        <v>85.625796178343947</v>
      </c>
      <c r="Q321">
        <f>R321</f>
        <v>3.8652646177726244</v>
      </c>
      <c r="R321" s="6">
        <v>3.8652646177726244</v>
      </c>
      <c r="S321" s="6">
        <v>9.75</v>
      </c>
    </row>
    <row r="322" spans="1:19" x14ac:dyDescent="0.25">
      <c r="A322" s="1" t="s">
        <v>353</v>
      </c>
      <c r="B322" s="2" t="s">
        <v>342</v>
      </c>
      <c r="C322" s="34" t="s">
        <v>1405</v>
      </c>
      <c r="D322" s="34" t="s">
        <v>1406</v>
      </c>
      <c r="E322" s="2" t="s">
        <v>342</v>
      </c>
      <c r="F322" s="34" t="s">
        <v>887</v>
      </c>
      <c r="G322" s="34" t="s">
        <v>888</v>
      </c>
      <c r="H322">
        <f>I322*J322</f>
        <v>1.4233595196996818</v>
      </c>
      <c r="I322">
        <v>0.29831261240565782</v>
      </c>
      <c r="J322" s="7">
        <v>4.771368894601542</v>
      </c>
      <c r="K322">
        <f>L322*M322</f>
        <v>2.3001210603225406</v>
      </c>
      <c r="L322">
        <v>0.3259934631347875</v>
      </c>
      <c r="M322" s="7">
        <v>7.0557275541795663</v>
      </c>
      <c r="N322">
        <f>O322*P322</f>
        <v>4.7856252218961597</v>
      </c>
      <c r="O322">
        <v>0.20642540611493376</v>
      </c>
      <c r="P322" s="7">
        <v>23.18331503841932</v>
      </c>
      <c r="Q322">
        <f>R322*S322</f>
        <v>0.35204990908421085</v>
      </c>
      <c r="R322">
        <v>5.7373940108840858E-2</v>
      </c>
      <c r="S322" s="17">
        <v>6.1360594795539036</v>
      </c>
    </row>
    <row r="323" spans="1:19" x14ac:dyDescent="0.25">
      <c r="A323" s="1" t="s">
        <v>354</v>
      </c>
      <c r="B323" s="2" t="s">
        <v>342</v>
      </c>
      <c r="C323" s="34" t="s">
        <v>1407</v>
      </c>
      <c r="D323" s="34" t="s">
        <v>1408</v>
      </c>
      <c r="E323" s="2" t="s">
        <v>342</v>
      </c>
      <c r="F323" s="34" t="s">
        <v>889</v>
      </c>
      <c r="G323" s="34" t="s">
        <v>890</v>
      </c>
      <c r="H323">
        <f>I323*J323</f>
        <v>0.50507446886702956</v>
      </c>
      <c r="I323">
        <v>0.24359422659654337</v>
      </c>
      <c r="J323" s="6">
        <v>2.0734254498714653</v>
      </c>
      <c r="K323">
        <f>L323*M323</f>
        <v>0.72416603442268013</v>
      </c>
      <c r="L323">
        <v>0.28432612939853202</v>
      </c>
      <c r="M323" s="6">
        <v>2.5469556243550051</v>
      </c>
      <c r="N323">
        <f>O323*P323</f>
        <v>0.92519700919775261</v>
      </c>
      <c r="O323">
        <v>0.30204424847846356</v>
      </c>
      <c r="P323" s="7">
        <v>3.0631174533479695</v>
      </c>
      <c r="Q323">
        <f>R323*S323</f>
        <v>0.68381293824463607</v>
      </c>
      <c r="R323">
        <v>0.2723238458169272</v>
      </c>
      <c r="S323">
        <v>2.5110285006195787</v>
      </c>
    </row>
    <row r="324" spans="1:19" x14ac:dyDescent="0.25">
      <c r="A324" s="1" t="s">
        <v>355</v>
      </c>
      <c r="B324" s="2" t="s">
        <v>342</v>
      </c>
      <c r="C324" s="34" t="s">
        <v>1409</v>
      </c>
      <c r="D324" s="34" t="s">
        <v>1410</v>
      </c>
      <c r="E324" s="2" t="s">
        <v>342</v>
      </c>
      <c r="F324" s="34" t="s">
        <v>891</v>
      </c>
      <c r="G324" s="34" t="s">
        <v>892</v>
      </c>
      <c r="H324">
        <f>I324*J324</f>
        <v>0.33499534882406873</v>
      </c>
      <c r="I324">
        <v>8.2449137979707515E-2</v>
      </c>
      <c r="J324" s="7">
        <v>4.0630545938093157</v>
      </c>
      <c r="K324">
        <f>L324*M324</f>
        <v>0.5785866206044411</v>
      </c>
      <c r="L324">
        <v>0.19157850610218641</v>
      </c>
      <c r="M324" s="7">
        <v>3.0201019538999208</v>
      </c>
      <c r="N324">
        <f>O324*P324</f>
        <v>1.003994150687239</v>
      </c>
      <c r="O324">
        <v>0.23325330569507965</v>
      </c>
      <c r="P324" s="7">
        <v>4.3043083470795915</v>
      </c>
      <c r="Q324">
        <f>R324*S324</f>
        <v>0.26996083715166785</v>
      </c>
      <c r="R324">
        <v>0.1049235959293507</v>
      </c>
      <c r="S324">
        <v>2.5729278029457112</v>
      </c>
    </row>
    <row r="325" spans="1:19" x14ac:dyDescent="0.25">
      <c r="A325" s="1" t="s">
        <v>356</v>
      </c>
      <c r="B325" s="2" t="s">
        <v>342</v>
      </c>
      <c r="C325" s="34" t="s">
        <v>1411</v>
      </c>
      <c r="D325" s="34" t="s">
        <v>1412</v>
      </c>
      <c r="E325" s="2" t="s">
        <v>342</v>
      </c>
      <c r="F325" s="34" t="s">
        <v>893</v>
      </c>
      <c r="G325" s="34" t="s">
        <v>894</v>
      </c>
      <c r="H325" s="2" t="s">
        <v>19</v>
      </c>
      <c r="I325" s="15" t="s">
        <v>19</v>
      </c>
      <c r="J325" s="11">
        <v>1.4638496143958868</v>
      </c>
      <c r="K325" s="2" t="s">
        <v>19</v>
      </c>
      <c r="L325" s="15" t="s">
        <v>19</v>
      </c>
      <c r="M325" s="11">
        <v>1.3436532507739938</v>
      </c>
      <c r="N325" s="2" t="s">
        <v>19</v>
      </c>
      <c r="O325" s="15" t="s">
        <v>19</v>
      </c>
      <c r="P325" s="6">
        <v>2.0933040614709113</v>
      </c>
      <c r="Q325" s="2" t="s">
        <v>19</v>
      </c>
      <c r="R325" s="15" t="s">
        <v>19</v>
      </c>
      <c r="S325">
        <v>1.7591078066914498</v>
      </c>
    </row>
    <row r="326" spans="1:19" x14ac:dyDescent="0.25">
      <c r="A326" s="1" t="s">
        <v>357</v>
      </c>
      <c r="B326" s="2" t="s">
        <v>342</v>
      </c>
      <c r="C326" s="34" t="s">
        <v>1409</v>
      </c>
      <c r="D326" s="34" t="s">
        <v>1413</v>
      </c>
      <c r="E326" s="2" t="s">
        <v>342</v>
      </c>
      <c r="F326" s="34" t="s">
        <v>891</v>
      </c>
      <c r="G326" s="34" t="s">
        <v>895</v>
      </c>
      <c r="H326">
        <f t="shared" ref="H326:H333" si="32">I326*J326</f>
        <v>0.22465930716278598</v>
      </c>
      <c r="I326">
        <v>5.7280249592803846E-2</v>
      </c>
      <c r="J326" s="7">
        <v>3.9221076856307917</v>
      </c>
      <c r="K326">
        <f t="shared" ref="K326:K333" si="33">L326*M326</f>
        <v>0.30369396748525657</v>
      </c>
      <c r="L326">
        <v>0.11936416462311299</v>
      </c>
      <c r="M326" s="6">
        <v>2.5442641721169554</v>
      </c>
      <c r="N326">
        <f t="shared" ref="N326:N333" si="34">O326*P326</f>
        <v>1.0742125278646319</v>
      </c>
      <c r="O326">
        <v>0.22453555432884253</v>
      </c>
      <c r="P326" s="7">
        <v>4.7841533652679287</v>
      </c>
      <c r="Q326">
        <f t="shared" ref="Q326:Q333" si="35">R326*S326</f>
        <v>0.23032211541533668</v>
      </c>
      <c r="R326">
        <v>8.29549060938847E-2</v>
      </c>
      <c r="S326">
        <v>2.7764737043360435</v>
      </c>
    </row>
    <row r="327" spans="1:19" x14ac:dyDescent="0.25">
      <c r="A327" s="1" t="s">
        <v>358</v>
      </c>
      <c r="B327" s="2" t="s">
        <v>342</v>
      </c>
      <c r="C327" s="34" t="s">
        <v>1414</v>
      </c>
      <c r="D327" s="34" t="s">
        <v>1415</v>
      </c>
      <c r="E327" s="2" t="s">
        <v>342</v>
      </c>
      <c r="F327" s="34" t="s">
        <v>896</v>
      </c>
      <c r="G327" s="34" t="s">
        <v>897</v>
      </c>
      <c r="H327">
        <f t="shared" si="32"/>
        <v>0.26932864229638614</v>
      </c>
      <c r="I327" s="6">
        <v>0.14913486381622945</v>
      </c>
      <c r="J327" s="6">
        <v>1.805940176592542</v>
      </c>
      <c r="K327">
        <f t="shared" si="33"/>
        <v>0.17553600626201404</v>
      </c>
      <c r="L327" s="6">
        <v>0.13699702521025564</v>
      </c>
      <c r="M327" s="11">
        <v>1.2813125393971938</v>
      </c>
      <c r="N327">
        <f t="shared" si="34"/>
        <v>0.59767460984503396</v>
      </c>
      <c r="O327" s="6">
        <v>0.25422025413812516</v>
      </c>
      <c r="P327" s="6">
        <v>2.3510109840433886</v>
      </c>
      <c r="Q327">
        <f t="shared" si="35"/>
        <v>0.15749108042194085</v>
      </c>
      <c r="R327" s="6">
        <v>0.11512472711695881</v>
      </c>
      <c r="S327" s="16">
        <v>1.3680039411684402</v>
      </c>
    </row>
    <row r="328" spans="1:19" x14ac:dyDescent="0.25">
      <c r="A328" s="1" t="s">
        <v>359</v>
      </c>
      <c r="B328" s="2" t="s">
        <v>360</v>
      </c>
      <c r="C328" s="34" t="s">
        <v>1416</v>
      </c>
      <c r="D328" s="34" t="s">
        <v>1417</v>
      </c>
      <c r="E328" s="2" t="s">
        <v>360</v>
      </c>
      <c r="F328" s="34" t="s">
        <v>898</v>
      </c>
      <c r="G328" s="34" t="s">
        <v>899</v>
      </c>
      <c r="H328">
        <f t="shared" si="32"/>
        <v>9.2267106163607823E-2</v>
      </c>
      <c r="I328">
        <v>0.10867970369020197</v>
      </c>
      <c r="J328" s="13">
        <v>0.84898194447254616</v>
      </c>
      <c r="K328">
        <f t="shared" si="33"/>
        <v>5.0162545040753986E-2</v>
      </c>
      <c r="L328">
        <v>7.6177662066847812E-2</v>
      </c>
      <c r="M328" s="13">
        <v>0.65849415274434508</v>
      </c>
      <c r="N328">
        <f t="shared" si="34"/>
        <v>0.36037369794600815</v>
      </c>
      <c r="O328">
        <v>0.25411898592650051</v>
      </c>
      <c r="P328" s="11">
        <v>1.4181297655982303</v>
      </c>
      <c r="Q328">
        <f t="shared" si="35"/>
        <v>6.1059987924882327E-2</v>
      </c>
      <c r="R328">
        <v>0.10540410429665506</v>
      </c>
      <c r="S328" s="14">
        <v>0.57929421565057626</v>
      </c>
    </row>
    <row r="329" spans="1:19" x14ac:dyDescent="0.25">
      <c r="A329" s="1" t="s">
        <v>361</v>
      </c>
      <c r="B329" s="2" t="s">
        <v>360</v>
      </c>
      <c r="C329" s="34" t="s">
        <v>1418</v>
      </c>
      <c r="D329" s="34" t="s">
        <v>1419</v>
      </c>
      <c r="E329" s="2" t="s">
        <v>360</v>
      </c>
      <c r="F329" s="34" t="s">
        <v>900</v>
      </c>
      <c r="G329" s="34" t="s">
        <v>901</v>
      </c>
      <c r="H329">
        <f t="shared" si="32"/>
        <v>8.8878131120406281E-2</v>
      </c>
      <c r="I329">
        <v>0.25282334922002225</v>
      </c>
      <c r="J329" s="13">
        <v>0.35154241645244216</v>
      </c>
      <c r="K329">
        <f t="shared" si="33"/>
        <v>0.19186488987646633</v>
      </c>
      <c r="L329">
        <v>0.65625512986338108</v>
      </c>
      <c r="M329" s="13">
        <v>0.29236326109391125</v>
      </c>
      <c r="N329">
        <f t="shared" si="34"/>
        <v>6.6453615225753285E-2</v>
      </c>
      <c r="O329">
        <v>0.16122301856367841</v>
      </c>
      <c r="P329" s="13">
        <v>0.41218441273326017</v>
      </c>
      <c r="Q329">
        <f t="shared" si="35"/>
        <v>0.1586316979891905</v>
      </c>
      <c r="R329">
        <v>0.46721087692436758</v>
      </c>
      <c r="S329" s="14">
        <v>0.3395291201982652</v>
      </c>
    </row>
    <row r="330" spans="1:19" x14ac:dyDescent="0.25">
      <c r="A330" s="1" t="s">
        <v>362</v>
      </c>
      <c r="B330" s="2" t="s">
        <v>360</v>
      </c>
      <c r="C330" s="34" t="s">
        <v>1420</v>
      </c>
      <c r="D330" s="34" t="s">
        <v>1421</v>
      </c>
      <c r="E330" s="2" t="s">
        <v>360</v>
      </c>
      <c r="F330" s="34" t="s">
        <v>902</v>
      </c>
      <c r="G330" s="34" t="s">
        <v>903</v>
      </c>
      <c r="H330">
        <f t="shared" si="32"/>
        <v>0.50752845735211227</v>
      </c>
      <c r="I330">
        <v>0.27606133489971024</v>
      </c>
      <c r="J330" s="6">
        <v>1.8384626645976745</v>
      </c>
      <c r="K330">
        <f t="shared" si="33"/>
        <v>0.16325735978621503</v>
      </c>
      <c r="L330">
        <v>0.10413197286139396</v>
      </c>
      <c r="M330" s="6">
        <v>1.5677928238574772</v>
      </c>
      <c r="N330">
        <f t="shared" si="34"/>
        <v>0.9623803951190284</v>
      </c>
      <c r="O330">
        <v>0.36271959357792227</v>
      </c>
      <c r="P330" s="6">
        <v>2.6532352047099499</v>
      </c>
      <c r="Q330">
        <f t="shared" si="35"/>
        <v>0.47588960727284763</v>
      </c>
      <c r="R330">
        <v>0.22591840891189008</v>
      </c>
      <c r="S330">
        <v>2.1064667087773632</v>
      </c>
    </row>
    <row r="331" spans="1:19" x14ac:dyDescent="0.25">
      <c r="A331" s="1" t="s">
        <v>363</v>
      </c>
      <c r="B331" s="2" t="s">
        <v>360</v>
      </c>
      <c r="C331" s="34" t="s">
        <v>1422</v>
      </c>
      <c r="D331" s="34" t="s">
        <v>1423</v>
      </c>
      <c r="E331" s="2" t="s">
        <v>360</v>
      </c>
      <c r="F331" s="34" t="s">
        <v>904</v>
      </c>
      <c r="G331" s="34" t="s">
        <v>905</v>
      </c>
      <c r="H331">
        <f t="shared" si="32"/>
        <v>0.12695379859736014</v>
      </c>
      <c r="I331">
        <v>0.19892867812978302</v>
      </c>
      <c r="J331" s="13">
        <v>0.63818751419307296</v>
      </c>
      <c r="K331">
        <f t="shared" si="33"/>
        <v>0.15665986428704332</v>
      </c>
      <c r="L331">
        <v>0.2090899701164245</v>
      </c>
      <c r="M331" s="13">
        <v>0.74924619387440106</v>
      </c>
      <c r="N331">
        <f t="shared" si="34"/>
        <v>0.2384266702297321</v>
      </c>
      <c r="O331">
        <v>0.26743298101003143</v>
      </c>
      <c r="P331" s="13">
        <v>0.89153801946659939</v>
      </c>
      <c r="Q331">
        <f t="shared" si="35"/>
        <v>0.30261864948508749</v>
      </c>
      <c r="R331">
        <v>0.38448153230463561</v>
      </c>
      <c r="S331" s="14">
        <v>0.78708240593806766</v>
      </c>
    </row>
    <row r="332" spans="1:19" x14ac:dyDescent="0.25">
      <c r="A332" s="1" t="s">
        <v>364</v>
      </c>
      <c r="B332" s="2" t="s">
        <v>360</v>
      </c>
      <c r="C332" s="34" t="s">
        <v>1424</v>
      </c>
      <c r="D332" s="34" t="s">
        <v>1425</v>
      </c>
      <c r="E332" s="2" t="s">
        <v>360</v>
      </c>
      <c r="F332" s="34" t="s">
        <v>906</v>
      </c>
      <c r="G332" s="34" t="s">
        <v>907</v>
      </c>
      <c r="H332">
        <f t="shared" si="32"/>
        <v>4.2564997820422674E-2</v>
      </c>
      <c r="I332" s="6">
        <v>0.13421192891250361</v>
      </c>
      <c r="J332" s="13">
        <v>0.31714764973068788</v>
      </c>
      <c r="K332">
        <f t="shared" si="33"/>
        <v>5.3527164346948333E-2</v>
      </c>
      <c r="L332" s="6">
        <v>0.11122260946486283</v>
      </c>
      <c r="M332" s="13">
        <v>0.48126154029733048</v>
      </c>
      <c r="N332">
        <f t="shared" si="34"/>
        <v>0.10834349566050774</v>
      </c>
      <c r="O332" s="6">
        <v>0.30238244451702112</v>
      </c>
      <c r="P332" s="13">
        <v>0.35829955615829107</v>
      </c>
      <c r="Q332">
        <f t="shared" si="35"/>
        <v>9.6619211296536223E-2</v>
      </c>
      <c r="R332" s="6">
        <v>0.27050437195237964</v>
      </c>
      <c r="S332" s="14">
        <v>0.3571816995014977</v>
      </c>
    </row>
    <row r="333" spans="1:19" x14ac:dyDescent="0.25">
      <c r="A333" s="1" t="s">
        <v>365</v>
      </c>
      <c r="B333" s="2" t="s">
        <v>360</v>
      </c>
      <c r="C333" s="34" t="s">
        <v>1426</v>
      </c>
      <c r="D333" s="34" t="s">
        <v>1427</v>
      </c>
      <c r="E333" s="2" t="s">
        <v>360</v>
      </c>
      <c r="F333" s="34" t="s">
        <v>908</v>
      </c>
      <c r="G333" s="34" t="s">
        <v>909</v>
      </c>
      <c r="H333">
        <f t="shared" si="32"/>
        <v>0.26347463220532602</v>
      </c>
      <c r="I333">
        <v>0.1230471246241297</v>
      </c>
      <c r="J333" s="6">
        <v>2.14124980986072</v>
      </c>
      <c r="K333">
        <f t="shared" si="33"/>
        <v>0.11637739751661989</v>
      </c>
      <c r="L333">
        <v>6.3432560422378173E-2</v>
      </c>
      <c r="M333" s="6">
        <v>1.834663408534956</v>
      </c>
      <c r="N333">
        <f t="shared" si="34"/>
        <v>1.161796296596342</v>
      </c>
      <c r="O333">
        <v>0.28260374411738409</v>
      </c>
      <c r="P333" s="7">
        <v>4.1110435398682155</v>
      </c>
      <c r="Q333">
        <f t="shared" si="35"/>
        <v>0.57000520541007627</v>
      </c>
      <c r="R333">
        <v>0.26618037694033625</v>
      </c>
      <c r="S333">
        <v>2.1414245932104969</v>
      </c>
    </row>
    <row r="334" spans="1:19" x14ac:dyDescent="0.25">
      <c r="A334" s="18" t="s">
        <v>366</v>
      </c>
      <c r="B334" s="19" t="s">
        <v>367</v>
      </c>
      <c r="C334" s="35">
        <v>163241050</v>
      </c>
      <c r="D334" s="35">
        <v>163241520</v>
      </c>
      <c r="E334" s="19" t="s">
        <v>367</v>
      </c>
      <c r="F334" s="35">
        <v>166803118</v>
      </c>
      <c r="G334" s="35">
        <v>166803588</v>
      </c>
      <c r="H334">
        <f>J334*I334/100</f>
        <v>7.4474399828722435E-2</v>
      </c>
      <c r="I334">
        <v>16.649883292669152</v>
      </c>
      <c r="J334">
        <v>0.44729682796943737</v>
      </c>
      <c r="K334">
        <f>M334*L334/100</f>
        <v>9.0319501343172903E-2</v>
      </c>
      <c r="L334">
        <v>14.838740960531746</v>
      </c>
      <c r="M334">
        <v>0.60867361714451207</v>
      </c>
      <c r="N334">
        <f>P334*O334/100</f>
        <v>4.1399063401085776</v>
      </c>
      <c r="O334">
        <v>19.94713959308444</v>
      </c>
      <c r="P334">
        <v>20.754385964912281</v>
      </c>
      <c r="Q334">
        <f>S334*R334/100</f>
        <v>0.35416697306775302</v>
      </c>
      <c r="R334">
        <v>27.765815776648957</v>
      </c>
      <c r="S334">
        <v>1.2755503959138395</v>
      </c>
    </row>
    <row r="335" spans="1:19" x14ac:dyDescent="0.25">
      <c r="A335" s="1" t="s">
        <v>368</v>
      </c>
      <c r="B335" s="2" t="s">
        <v>367</v>
      </c>
      <c r="C335" s="34" t="s">
        <v>1428</v>
      </c>
      <c r="D335" s="34" t="s">
        <v>1429</v>
      </c>
      <c r="E335" s="2" t="s">
        <v>367</v>
      </c>
      <c r="F335" s="34" t="s">
        <v>910</v>
      </c>
      <c r="G335" s="34" t="s">
        <v>911</v>
      </c>
      <c r="H335">
        <f>I335*J335</f>
        <v>5.9891197397692879E-2</v>
      </c>
      <c r="I335" s="6">
        <v>0.12632725921036678</v>
      </c>
      <c r="J335" s="13">
        <v>0.47409559719774269</v>
      </c>
      <c r="K335">
        <f>L335*M335</f>
        <v>4.7400449593032787E-2</v>
      </c>
      <c r="L335" s="6">
        <v>9.9810846818323751E-2</v>
      </c>
      <c r="M335" s="13">
        <v>0.47490278966685195</v>
      </c>
      <c r="N335">
        <f>O335*P335</f>
        <v>6.049769897732702E-2</v>
      </c>
      <c r="O335" s="6">
        <v>0.25461417338123432</v>
      </c>
      <c r="P335" s="13">
        <v>0.23760538611785642</v>
      </c>
      <c r="Q335">
        <f>R335*S335</f>
        <v>4.1860317356080347E-2</v>
      </c>
      <c r="R335" s="6">
        <v>8.0236077590747468E-2</v>
      </c>
      <c r="S335" s="14">
        <v>0.52171440345817111</v>
      </c>
    </row>
    <row r="336" spans="1:19" x14ac:dyDescent="0.25">
      <c r="A336" s="18" t="s">
        <v>369</v>
      </c>
      <c r="B336" s="19" t="s">
        <v>367</v>
      </c>
      <c r="C336" s="35">
        <v>163221233</v>
      </c>
      <c r="D336" s="35">
        <v>163221852</v>
      </c>
      <c r="E336" s="19" t="s">
        <v>367</v>
      </c>
      <c r="F336" s="35">
        <v>166783301</v>
      </c>
      <c r="G336" s="35">
        <v>166783920</v>
      </c>
      <c r="H336">
        <f>J336*I336/100</f>
        <v>0.34594480498019392</v>
      </c>
      <c r="I336">
        <v>19.50218613120305</v>
      </c>
      <c r="J336" s="6">
        <v>1.7738770548738134</v>
      </c>
      <c r="K336">
        <f>M336*L336/100</f>
        <v>0.42752360248900084</v>
      </c>
      <c r="L336">
        <v>16.350425024444355</v>
      </c>
      <c r="M336" s="6">
        <v>2.6147552852591951</v>
      </c>
      <c r="N336">
        <f>P336*O336/100</f>
        <v>0.59410788360422806</v>
      </c>
      <c r="O336">
        <v>16.211252901903709</v>
      </c>
      <c r="P336" s="6">
        <v>3.6647869674185465</v>
      </c>
      <c r="Q336">
        <f>S336*R336/100</f>
        <v>1.6899820552582034</v>
      </c>
      <c r="R336">
        <v>39.428493753496738</v>
      </c>
      <c r="S336">
        <v>4.2861948159212302</v>
      </c>
    </row>
    <row r="337" spans="1:19" x14ac:dyDescent="0.25">
      <c r="A337" s="18" t="s">
        <v>370</v>
      </c>
      <c r="B337" s="32" t="s">
        <v>367</v>
      </c>
      <c r="C337" s="34">
        <v>163243340</v>
      </c>
      <c r="D337" s="34">
        <v>163243857</v>
      </c>
      <c r="E337" s="33" t="s">
        <v>367</v>
      </c>
      <c r="F337" s="34">
        <v>166805408</v>
      </c>
      <c r="G337" s="34">
        <v>166805925</v>
      </c>
      <c r="H337">
        <f>J337*I337/100</f>
        <v>0.23804760743490658</v>
      </c>
      <c r="I337">
        <v>8.0486744743577141</v>
      </c>
      <c r="J337">
        <v>2.9576001389210465</v>
      </c>
      <c r="K337">
        <f>M337*L337/100</f>
        <v>0.24352321002802435</v>
      </c>
      <c r="L337">
        <v>13.993770081989815</v>
      </c>
      <c r="M337">
        <v>1.7402258905299739</v>
      </c>
      <c r="N337">
        <f>P337*O337/100</f>
        <v>4.3554875568171276</v>
      </c>
      <c r="O337">
        <v>28.657122235561427</v>
      </c>
      <c r="P337">
        <v>15.198621553884712</v>
      </c>
      <c r="Q337">
        <f>S337*R337/100</f>
        <v>5.0334807289289678E-2</v>
      </c>
      <c r="R337">
        <v>8.2599820238808217</v>
      </c>
      <c r="S337">
        <v>0.60938155971483177</v>
      </c>
    </row>
    <row r="338" spans="1:19" x14ac:dyDescent="0.25">
      <c r="A338" s="18" t="s">
        <v>371</v>
      </c>
      <c r="B338" s="19" t="s">
        <v>367</v>
      </c>
      <c r="C338" s="35">
        <v>163537246</v>
      </c>
      <c r="D338" s="35">
        <v>163537933</v>
      </c>
      <c r="E338" s="19" t="s">
        <v>367</v>
      </c>
      <c r="F338" s="35">
        <v>167099314</v>
      </c>
      <c r="G338" s="35">
        <v>167100001</v>
      </c>
      <c r="H338">
        <f>J338*I338/100</f>
        <v>5.3667671739843749E-2</v>
      </c>
      <c r="I338" s="6">
        <v>6.1478860617833071</v>
      </c>
      <c r="J338" s="6">
        <v>0.87294512618661724</v>
      </c>
      <c r="K338">
        <f>M338*L338/100</f>
        <v>0.28363075959094514</v>
      </c>
      <c r="L338" s="6">
        <v>18.437067260307487</v>
      </c>
      <c r="M338" s="6">
        <v>1.5383724297712134</v>
      </c>
      <c r="N338">
        <f>P338*O338/100</f>
        <v>0.64027280708136503</v>
      </c>
      <c r="O338" s="6">
        <v>26.377785237528617</v>
      </c>
      <c r="P338" s="6">
        <v>2.4273182957393482</v>
      </c>
      <c r="Q338">
        <f>S338*R338/100</f>
        <v>0.1342672545038601</v>
      </c>
      <c r="R338" s="6">
        <v>14.335413038551673</v>
      </c>
      <c r="S338">
        <v>0.93661238879396336</v>
      </c>
    </row>
    <row r="339" spans="1:19" x14ac:dyDescent="0.25">
      <c r="A339" s="1" t="s">
        <v>372</v>
      </c>
      <c r="B339" s="2" t="s">
        <v>367</v>
      </c>
      <c r="C339" s="34" t="s">
        <v>373</v>
      </c>
      <c r="D339" s="34" t="s">
        <v>374</v>
      </c>
      <c r="E339" s="2" t="s">
        <v>367</v>
      </c>
      <c r="F339" s="34" t="s">
        <v>912</v>
      </c>
      <c r="G339" s="34" t="s">
        <v>913</v>
      </c>
      <c r="H339">
        <f>I339</f>
        <v>0.35489329104339723</v>
      </c>
      <c r="I339" s="6">
        <v>0.35489329104339723</v>
      </c>
      <c r="J339" s="6">
        <v>1.1235576923076922</v>
      </c>
      <c r="K339">
        <f>L339</f>
        <v>1.2402005431856349</v>
      </c>
      <c r="L339" s="6">
        <v>1.2402005431856349</v>
      </c>
      <c r="M339" s="6">
        <v>0.52018701870187023</v>
      </c>
      <c r="N339">
        <f>O339</f>
        <v>0.68660189151588336</v>
      </c>
      <c r="O339" s="6">
        <v>0.68660189151588336</v>
      </c>
      <c r="P339" s="6">
        <v>6.3128980891719744</v>
      </c>
      <c r="Q339">
        <f>R339</f>
        <v>1.1869667147878011</v>
      </c>
      <c r="R339" s="6">
        <v>1.1869667147878011</v>
      </c>
      <c r="S339">
        <v>1.5792867981790593</v>
      </c>
    </row>
    <row r="340" spans="1:19" x14ac:dyDescent="0.25">
      <c r="A340" s="18" t="s">
        <v>375</v>
      </c>
      <c r="B340" s="19" t="s">
        <v>367</v>
      </c>
      <c r="C340" s="35">
        <v>163667701</v>
      </c>
      <c r="D340" s="35">
        <v>163668252</v>
      </c>
      <c r="E340" s="19" t="s">
        <v>367</v>
      </c>
      <c r="F340" s="35">
        <v>167229769</v>
      </c>
      <c r="G340" s="35">
        <v>167230320</v>
      </c>
      <c r="H340">
        <f>J340*I340/100</f>
        <v>4.2935504610778601E-2</v>
      </c>
      <c r="I340">
        <v>6.9917407640287603</v>
      </c>
      <c r="J340">
        <v>0.61408890946978467</v>
      </c>
      <c r="K340">
        <f>M340*L340/100</f>
        <v>0.16014393825983494</v>
      </c>
      <c r="L340">
        <v>12.59413582670865</v>
      </c>
      <c r="M340">
        <v>1.2715754416449465</v>
      </c>
      <c r="N340">
        <f>P340*O340/100</f>
        <v>0.40480328577418334</v>
      </c>
      <c r="O340">
        <v>41.816572433371945</v>
      </c>
      <c r="P340">
        <v>0.96804511278195493</v>
      </c>
      <c r="Q340">
        <f>S340*R340/100</f>
        <v>0.35331019300890382</v>
      </c>
      <c r="R340">
        <v>20.51363212072367</v>
      </c>
      <c r="S340">
        <v>1.7223190458406248</v>
      </c>
    </row>
    <row r="341" spans="1:19" x14ac:dyDescent="0.25">
      <c r="A341" s="18" t="s">
        <v>376</v>
      </c>
      <c r="B341" s="19" t="s">
        <v>367</v>
      </c>
      <c r="C341" s="35">
        <v>163529719</v>
      </c>
      <c r="D341" s="35">
        <v>163530358</v>
      </c>
      <c r="E341" s="19" t="s">
        <v>367</v>
      </c>
      <c r="F341" s="35">
        <v>167091787</v>
      </c>
      <c r="G341" s="35">
        <v>167092426</v>
      </c>
      <c r="H341">
        <f>J341*I341/100</f>
        <v>0.40148859534928927</v>
      </c>
      <c r="I341">
        <v>9.4977570187929725</v>
      </c>
      <c r="J341">
        <v>4.2271937948599216</v>
      </c>
      <c r="K341">
        <f>M341*L341/100</f>
        <v>0.88002927224068761</v>
      </c>
      <c r="L341">
        <v>9.666436814630023</v>
      </c>
      <c r="M341">
        <v>9.1039675644367222</v>
      </c>
      <c r="N341">
        <f>P341*O341/100</f>
        <v>3.0145096798852378</v>
      </c>
      <c r="O341">
        <v>30.079133786163421</v>
      </c>
      <c r="P341">
        <v>10.021929824561404</v>
      </c>
      <c r="Q341">
        <f>S341*R341/100</f>
        <v>6.6072151000013415</v>
      </c>
      <c r="R341">
        <v>37.918591164021031</v>
      </c>
      <c r="S341">
        <v>17.424737832218256</v>
      </c>
    </row>
    <row r="342" spans="1:19" x14ac:dyDescent="0.25">
      <c r="A342" s="18" t="s">
        <v>377</v>
      </c>
      <c r="B342" s="19" t="s">
        <v>367</v>
      </c>
      <c r="C342" s="35">
        <v>163647051</v>
      </c>
      <c r="D342" s="35">
        <v>163648273</v>
      </c>
      <c r="E342" s="19" t="s">
        <v>367</v>
      </c>
      <c r="F342" s="35">
        <v>167209119</v>
      </c>
      <c r="G342" s="35">
        <v>167210341</v>
      </c>
      <c r="H342">
        <f>J342*I342/100</f>
        <v>0.15277809533330744</v>
      </c>
      <c r="I342" s="6">
        <v>44.902932544712819</v>
      </c>
      <c r="J342" s="6">
        <v>0.3402407964806668</v>
      </c>
      <c r="K342">
        <f>M342*L342/100</f>
        <v>6.9889199404616784E-2</v>
      </c>
      <c r="L342" s="6">
        <v>10.033360588052874</v>
      </c>
      <c r="M342" s="6">
        <v>0.69656820156385757</v>
      </c>
      <c r="N342">
        <f>P342*O342/100</f>
        <v>0.27956941318721595</v>
      </c>
      <c r="O342" s="6">
        <v>24.489175820351079</v>
      </c>
      <c r="P342" s="6">
        <v>1.1416040100250626</v>
      </c>
      <c r="Q342">
        <f>S342*R342/100</f>
        <v>4.7007640472150465</v>
      </c>
      <c r="R342" s="6">
        <v>47.040654074151746</v>
      </c>
      <c r="S342">
        <v>9.9929818998797852</v>
      </c>
    </row>
    <row r="343" spans="1:19" x14ac:dyDescent="0.25">
      <c r="A343" s="18" t="s">
        <v>378</v>
      </c>
      <c r="B343" s="19" t="s">
        <v>367</v>
      </c>
      <c r="C343" s="35">
        <v>163667083</v>
      </c>
      <c r="D343" s="35">
        <v>163667530</v>
      </c>
      <c r="E343" s="19" t="s">
        <v>367</v>
      </c>
      <c r="F343" s="35">
        <v>167229151</v>
      </c>
      <c r="G343" s="35">
        <v>167229598</v>
      </c>
      <c r="H343">
        <f>J343*I343/100</f>
        <v>0.23893883414567718</v>
      </c>
      <c r="I343">
        <v>12.454463247347089</v>
      </c>
      <c r="J343">
        <v>1.9184996526973837</v>
      </c>
      <c r="K343">
        <f>M343*L343/100</f>
        <v>0.28640521137977593</v>
      </c>
      <c r="L343">
        <v>14.23881930594437</v>
      </c>
      <c r="M343">
        <v>2.011439328120475</v>
      </c>
      <c r="N343">
        <f>P343*O343/100</f>
        <v>0.78935432920429438</v>
      </c>
      <c r="O343">
        <v>19.777229347096604</v>
      </c>
      <c r="P343">
        <v>3.9912280701754388</v>
      </c>
      <c r="Q343">
        <f>S343*R343/100</f>
        <v>0.30328626005697101</v>
      </c>
      <c r="R343">
        <v>19.523996578994947</v>
      </c>
      <c r="S343">
        <v>1.5534025466039267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georgi</cp:lastModifiedBy>
  <dcterms:created xsi:type="dcterms:W3CDTF">2016-12-30T11:56:01Z</dcterms:created>
  <dcterms:modified xsi:type="dcterms:W3CDTF">2017-01-06T01:55:42Z</dcterms:modified>
</cp:coreProperties>
</file>